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showInkAnnotation="0" autoCompressPictures="0"/>
  <bookViews>
    <workbookView xWindow="0" yWindow="0" windowWidth="25600" windowHeight="15560" tabRatio="603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42" i="5" l="1"/>
  <c r="AH42" i="5"/>
  <c r="AG39" i="5"/>
  <c r="AI40" i="5"/>
  <c r="AI41" i="5"/>
  <c r="AH41" i="5"/>
  <c r="AH39" i="5"/>
  <c r="AH40" i="5"/>
  <c r="AG36" i="5"/>
  <c r="AI37" i="5"/>
  <c r="AI38" i="5"/>
  <c r="AH38" i="5"/>
  <c r="AH36" i="5"/>
  <c r="AH37" i="5"/>
  <c r="U882" i="5"/>
  <c r="U879" i="5"/>
  <c r="W880" i="5"/>
  <c r="U876" i="5"/>
  <c r="W877" i="5"/>
  <c r="U873" i="5"/>
  <c r="W874" i="5"/>
  <c r="U870" i="5"/>
  <c r="W871" i="5"/>
  <c r="U867" i="5"/>
  <c r="W868" i="5"/>
  <c r="U864" i="5"/>
  <c r="W865" i="5"/>
  <c r="U861" i="5"/>
  <c r="W862" i="5"/>
  <c r="U858" i="5"/>
  <c r="W859" i="5"/>
  <c r="U855" i="5"/>
  <c r="W856" i="5"/>
  <c r="U852" i="5"/>
  <c r="W853" i="5"/>
  <c r="U849" i="5"/>
  <c r="W850" i="5"/>
  <c r="U846" i="5"/>
  <c r="W847" i="5"/>
  <c r="U843" i="5"/>
  <c r="W844" i="5"/>
  <c r="U840" i="5"/>
  <c r="W841" i="5"/>
  <c r="U837" i="5"/>
  <c r="W838" i="5"/>
  <c r="U834" i="5"/>
  <c r="W835" i="5"/>
  <c r="U831" i="5"/>
  <c r="W832" i="5"/>
  <c r="U828" i="5"/>
  <c r="W829" i="5"/>
  <c r="U825" i="5"/>
  <c r="W826" i="5"/>
  <c r="U822" i="5"/>
  <c r="W823" i="5"/>
  <c r="U819" i="5"/>
  <c r="W820" i="5"/>
  <c r="U816" i="5"/>
  <c r="W817" i="5"/>
  <c r="U813" i="5"/>
  <c r="W814" i="5"/>
  <c r="U810" i="5"/>
  <c r="W811" i="5"/>
  <c r="U807" i="5"/>
  <c r="W808" i="5"/>
  <c r="U804" i="5"/>
  <c r="W805" i="5"/>
  <c r="U801" i="5"/>
  <c r="W802" i="5"/>
  <c r="U798" i="5"/>
  <c r="W799" i="5"/>
  <c r="U795" i="5"/>
  <c r="W796" i="5"/>
  <c r="U792" i="5"/>
  <c r="W793" i="5"/>
  <c r="U789" i="5"/>
  <c r="W790" i="5"/>
  <c r="U786" i="5"/>
  <c r="W787" i="5"/>
  <c r="U783" i="5"/>
  <c r="W784" i="5"/>
  <c r="U780" i="5"/>
  <c r="W781" i="5"/>
  <c r="U777" i="5"/>
  <c r="W778" i="5"/>
  <c r="U774" i="5"/>
  <c r="W775" i="5"/>
  <c r="U771" i="5"/>
  <c r="W772" i="5"/>
  <c r="U768" i="5"/>
  <c r="W769" i="5"/>
  <c r="U765" i="5"/>
  <c r="W766" i="5"/>
  <c r="U762" i="5"/>
  <c r="W763" i="5"/>
  <c r="U759" i="5"/>
  <c r="W760" i="5"/>
  <c r="U756" i="5"/>
  <c r="W757" i="5"/>
  <c r="U753" i="5"/>
  <c r="W754" i="5"/>
  <c r="U750" i="5"/>
  <c r="W751" i="5"/>
  <c r="U747" i="5"/>
  <c r="W748" i="5"/>
  <c r="U744" i="5"/>
  <c r="W745" i="5"/>
  <c r="U741" i="5"/>
  <c r="W742" i="5"/>
  <c r="U738" i="5"/>
  <c r="W739" i="5"/>
  <c r="U735" i="5"/>
  <c r="W736" i="5"/>
  <c r="U732" i="5"/>
  <c r="W733" i="5"/>
  <c r="U729" i="5"/>
  <c r="W730" i="5"/>
  <c r="U726" i="5"/>
  <c r="W727" i="5"/>
  <c r="U723" i="5"/>
  <c r="W724" i="5"/>
  <c r="U720" i="5"/>
  <c r="W721" i="5"/>
  <c r="U717" i="5"/>
  <c r="W718" i="5"/>
  <c r="U714" i="5"/>
  <c r="W715" i="5"/>
  <c r="U711" i="5"/>
  <c r="W712" i="5"/>
  <c r="U708" i="5"/>
  <c r="W709" i="5"/>
  <c r="U705" i="5"/>
  <c r="W706" i="5"/>
  <c r="U702" i="5"/>
  <c r="W703" i="5"/>
  <c r="U699" i="5"/>
  <c r="W700" i="5"/>
  <c r="U696" i="5"/>
  <c r="W697" i="5"/>
  <c r="U693" i="5"/>
  <c r="W694" i="5"/>
  <c r="U690" i="5"/>
  <c r="W691" i="5"/>
  <c r="U687" i="5"/>
  <c r="W688" i="5"/>
  <c r="U684" i="5"/>
  <c r="W685" i="5"/>
  <c r="U681" i="5"/>
  <c r="W682" i="5"/>
  <c r="U678" i="5"/>
  <c r="W679" i="5"/>
  <c r="U675" i="5"/>
  <c r="W676" i="5"/>
  <c r="U672" i="5"/>
  <c r="W673" i="5"/>
  <c r="U669" i="5"/>
  <c r="W670" i="5"/>
  <c r="U666" i="5"/>
  <c r="W667" i="5"/>
  <c r="U663" i="5"/>
  <c r="W664" i="5"/>
  <c r="U660" i="5"/>
  <c r="W661" i="5"/>
  <c r="U657" i="5"/>
  <c r="W658" i="5"/>
  <c r="U654" i="5"/>
  <c r="W655" i="5"/>
  <c r="U651" i="5"/>
  <c r="W652" i="5"/>
  <c r="U648" i="5"/>
  <c r="W649" i="5"/>
  <c r="U645" i="5"/>
  <c r="W646" i="5"/>
  <c r="U642" i="5"/>
  <c r="W643" i="5"/>
  <c r="U639" i="5"/>
  <c r="W640" i="5"/>
  <c r="U636" i="5"/>
  <c r="W637" i="5"/>
  <c r="U633" i="5"/>
  <c r="W634" i="5"/>
  <c r="U630" i="5"/>
  <c r="W631" i="5"/>
  <c r="U627" i="5"/>
  <c r="W628" i="5"/>
  <c r="U624" i="5"/>
  <c r="W625" i="5"/>
  <c r="U621" i="5"/>
  <c r="W622" i="5"/>
  <c r="U618" i="5"/>
  <c r="W619" i="5"/>
  <c r="U615" i="5"/>
  <c r="W616" i="5"/>
  <c r="U612" i="5"/>
  <c r="W613" i="5"/>
  <c r="U609" i="5"/>
  <c r="W610" i="5"/>
  <c r="U606" i="5"/>
  <c r="W607" i="5"/>
  <c r="U603" i="5"/>
  <c r="W604" i="5"/>
  <c r="U600" i="5"/>
  <c r="W601" i="5"/>
  <c r="U597" i="5"/>
  <c r="W598" i="5"/>
  <c r="U594" i="5"/>
  <c r="W595" i="5"/>
  <c r="U591" i="5"/>
  <c r="W592" i="5"/>
  <c r="U588" i="5"/>
  <c r="W589" i="5"/>
  <c r="U585" i="5"/>
  <c r="W586" i="5"/>
  <c r="U582" i="5"/>
  <c r="W583" i="5"/>
  <c r="U579" i="5"/>
  <c r="W580" i="5"/>
  <c r="U576" i="5"/>
  <c r="W577" i="5"/>
  <c r="U573" i="5"/>
  <c r="W574" i="5"/>
  <c r="U570" i="5"/>
  <c r="W571" i="5"/>
  <c r="U567" i="5"/>
  <c r="W568" i="5"/>
  <c r="U564" i="5"/>
  <c r="W565" i="5"/>
  <c r="U561" i="5"/>
  <c r="W562" i="5"/>
  <c r="U558" i="5"/>
  <c r="W559" i="5"/>
  <c r="U555" i="5"/>
  <c r="W556" i="5"/>
  <c r="U552" i="5"/>
  <c r="W553" i="5"/>
  <c r="U549" i="5"/>
  <c r="W550" i="5"/>
  <c r="U546" i="5"/>
  <c r="W547" i="5"/>
  <c r="U543" i="5"/>
  <c r="W544" i="5"/>
  <c r="U540" i="5"/>
  <c r="W541" i="5"/>
  <c r="U537" i="5"/>
  <c r="W538" i="5"/>
  <c r="U534" i="5"/>
  <c r="W535" i="5"/>
  <c r="U531" i="5"/>
  <c r="W532" i="5"/>
  <c r="U528" i="5"/>
  <c r="W529" i="5"/>
  <c r="U525" i="5"/>
  <c r="W526" i="5"/>
  <c r="U522" i="5"/>
  <c r="W523" i="5"/>
  <c r="U519" i="5"/>
  <c r="W520" i="5"/>
  <c r="U516" i="5"/>
  <c r="W517" i="5"/>
  <c r="U513" i="5"/>
  <c r="W514" i="5"/>
  <c r="U510" i="5"/>
  <c r="W511" i="5"/>
  <c r="U507" i="5"/>
  <c r="W508" i="5"/>
  <c r="U504" i="5"/>
  <c r="W505" i="5"/>
  <c r="U501" i="5"/>
  <c r="W502" i="5"/>
  <c r="U498" i="5"/>
  <c r="W499" i="5"/>
  <c r="U495" i="5"/>
  <c r="W496" i="5"/>
  <c r="U492" i="5"/>
  <c r="W493" i="5"/>
  <c r="U489" i="5"/>
  <c r="W490" i="5"/>
  <c r="U486" i="5"/>
  <c r="W487" i="5"/>
  <c r="U483" i="5"/>
  <c r="W484" i="5"/>
  <c r="U480" i="5"/>
  <c r="W481" i="5"/>
  <c r="U477" i="5"/>
  <c r="W478" i="5"/>
  <c r="U474" i="5"/>
  <c r="W475" i="5"/>
  <c r="U471" i="5"/>
  <c r="W472" i="5"/>
  <c r="U468" i="5"/>
  <c r="W469" i="5"/>
  <c r="U465" i="5"/>
  <c r="W466" i="5"/>
  <c r="U462" i="5"/>
  <c r="W463" i="5"/>
  <c r="U459" i="5"/>
  <c r="W460" i="5"/>
  <c r="U456" i="5"/>
  <c r="W457" i="5"/>
  <c r="U453" i="5"/>
  <c r="W454" i="5"/>
  <c r="U450" i="5"/>
  <c r="W451" i="5"/>
  <c r="U447" i="5"/>
  <c r="W448" i="5"/>
  <c r="U444" i="5"/>
  <c r="W445" i="5"/>
  <c r="U441" i="5"/>
  <c r="W442" i="5"/>
  <c r="X441" i="5"/>
  <c r="X438" i="5"/>
  <c r="Z439" i="5"/>
  <c r="U438" i="5"/>
  <c r="W439" i="5"/>
  <c r="X435" i="5"/>
  <c r="Z436" i="5"/>
  <c r="U435" i="5"/>
  <c r="W436" i="5"/>
  <c r="X432" i="5"/>
  <c r="Z433" i="5"/>
  <c r="U432" i="5"/>
  <c r="W433" i="5"/>
  <c r="X429" i="5"/>
  <c r="Z430" i="5"/>
  <c r="U429" i="5"/>
  <c r="W430" i="5"/>
  <c r="X426" i="5"/>
  <c r="Z427" i="5"/>
  <c r="U426" i="5"/>
  <c r="W427" i="5"/>
  <c r="X423" i="5"/>
  <c r="Z424" i="5"/>
  <c r="U423" i="5"/>
  <c r="W424" i="5"/>
  <c r="X420" i="5"/>
  <c r="Z421" i="5"/>
  <c r="U420" i="5"/>
  <c r="W421" i="5"/>
  <c r="X417" i="5"/>
  <c r="Z418" i="5"/>
  <c r="U417" i="5"/>
  <c r="W418" i="5"/>
  <c r="X414" i="5"/>
  <c r="Z415" i="5"/>
  <c r="U414" i="5"/>
  <c r="W415" i="5"/>
  <c r="X411" i="5"/>
  <c r="Z412" i="5"/>
  <c r="U411" i="5"/>
  <c r="W412" i="5"/>
  <c r="X408" i="5"/>
  <c r="Z409" i="5"/>
  <c r="U408" i="5"/>
  <c r="W409" i="5"/>
  <c r="X405" i="5"/>
  <c r="Z406" i="5"/>
  <c r="U405" i="5"/>
  <c r="W406" i="5"/>
  <c r="X402" i="5"/>
  <c r="Z403" i="5"/>
  <c r="U402" i="5"/>
  <c r="W403" i="5"/>
  <c r="X399" i="5"/>
  <c r="Z400" i="5"/>
  <c r="U399" i="5"/>
  <c r="W400" i="5"/>
  <c r="X396" i="5"/>
  <c r="Z397" i="5"/>
  <c r="U396" i="5"/>
  <c r="W397" i="5"/>
  <c r="X393" i="5"/>
  <c r="Z394" i="5"/>
  <c r="U393" i="5"/>
  <c r="W394" i="5"/>
  <c r="X390" i="5"/>
  <c r="Z391" i="5"/>
  <c r="U390" i="5"/>
  <c r="W391" i="5"/>
  <c r="X387" i="5"/>
  <c r="Z388" i="5"/>
  <c r="U387" i="5"/>
  <c r="W388" i="5"/>
  <c r="X384" i="5"/>
  <c r="Z385" i="5"/>
  <c r="U384" i="5"/>
  <c r="W385" i="5"/>
  <c r="X381" i="5"/>
  <c r="Z382" i="5"/>
  <c r="U381" i="5"/>
  <c r="W382" i="5"/>
  <c r="X378" i="5"/>
  <c r="Z379" i="5"/>
  <c r="U378" i="5"/>
  <c r="W379" i="5"/>
  <c r="X375" i="5"/>
  <c r="Z376" i="5"/>
  <c r="U375" i="5"/>
  <c r="W376" i="5"/>
  <c r="X372" i="5"/>
  <c r="Z373" i="5"/>
  <c r="U372" i="5"/>
  <c r="W373" i="5"/>
  <c r="X369" i="5"/>
  <c r="Z370" i="5"/>
  <c r="U369" i="5"/>
  <c r="W370" i="5"/>
  <c r="X366" i="5"/>
  <c r="Z367" i="5"/>
  <c r="U366" i="5"/>
  <c r="W367" i="5"/>
  <c r="X363" i="5"/>
  <c r="Z364" i="5"/>
  <c r="U363" i="5"/>
  <c r="W364" i="5"/>
  <c r="X360" i="5"/>
  <c r="Z361" i="5"/>
  <c r="U360" i="5"/>
  <c r="W361" i="5"/>
  <c r="X357" i="5"/>
  <c r="Z358" i="5"/>
  <c r="U357" i="5"/>
  <c r="W358" i="5"/>
  <c r="X354" i="5"/>
  <c r="Z355" i="5"/>
  <c r="U354" i="5"/>
  <c r="W355" i="5"/>
  <c r="X351" i="5"/>
  <c r="Z352" i="5"/>
  <c r="U351" i="5"/>
  <c r="W352" i="5"/>
  <c r="X348" i="5"/>
  <c r="Z349" i="5"/>
  <c r="U348" i="5"/>
  <c r="W349" i="5"/>
  <c r="X345" i="5"/>
  <c r="Z346" i="5"/>
  <c r="U345" i="5"/>
  <c r="W346" i="5"/>
  <c r="X342" i="5"/>
  <c r="Z343" i="5"/>
  <c r="U342" i="5"/>
  <c r="W343" i="5"/>
  <c r="X339" i="5"/>
  <c r="Z340" i="5"/>
  <c r="U339" i="5"/>
  <c r="W340" i="5"/>
  <c r="X336" i="5"/>
  <c r="Z337" i="5"/>
  <c r="U336" i="5"/>
  <c r="W337" i="5"/>
  <c r="X333" i="5"/>
  <c r="Z334" i="5"/>
  <c r="U333" i="5"/>
  <c r="W334" i="5"/>
  <c r="X330" i="5"/>
  <c r="Z331" i="5"/>
  <c r="U330" i="5"/>
  <c r="W331" i="5"/>
  <c r="X327" i="5"/>
  <c r="Z328" i="5"/>
  <c r="U327" i="5"/>
  <c r="W328" i="5"/>
  <c r="X324" i="5"/>
  <c r="Z325" i="5"/>
  <c r="U324" i="5"/>
  <c r="W325" i="5"/>
  <c r="X321" i="5"/>
  <c r="Z322" i="5"/>
  <c r="U321" i="5"/>
  <c r="W322" i="5"/>
  <c r="X318" i="5"/>
  <c r="Z319" i="5"/>
  <c r="U318" i="5"/>
  <c r="W319" i="5"/>
  <c r="X315" i="5"/>
  <c r="Z316" i="5"/>
  <c r="U315" i="5"/>
  <c r="W316" i="5"/>
  <c r="X312" i="5"/>
  <c r="Z313" i="5"/>
  <c r="U312" i="5"/>
  <c r="W313" i="5"/>
  <c r="X309" i="5"/>
  <c r="Z310" i="5"/>
  <c r="U309" i="5"/>
  <c r="W310" i="5"/>
  <c r="X306" i="5"/>
  <c r="Z307" i="5"/>
  <c r="U306" i="5"/>
  <c r="W307" i="5"/>
  <c r="X303" i="5"/>
  <c r="Z304" i="5"/>
  <c r="U303" i="5"/>
  <c r="W304" i="5"/>
  <c r="X300" i="5"/>
  <c r="Z301" i="5"/>
  <c r="U300" i="5"/>
  <c r="W301" i="5"/>
  <c r="X297" i="5"/>
  <c r="Z298" i="5"/>
  <c r="U297" i="5"/>
  <c r="W298" i="5"/>
  <c r="X294" i="5"/>
  <c r="Z295" i="5"/>
  <c r="U294" i="5"/>
  <c r="W295" i="5"/>
  <c r="I294" i="5"/>
  <c r="I293" i="5"/>
  <c r="X291" i="5"/>
  <c r="Z292" i="5"/>
  <c r="U291" i="5"/>
  <c r="W292" i="5"/>
  <c r="I292" i="5"/>
  <c r="I291" i="5"/>
  <c r="I290" i="5"/>
  <c r="X288" i="5"/>
  <c r="Z289" i="5"/>
  <c r="U288" i="5"/>
  <c r="W289" i="5"/>
  <c r="I289" i="5"/>
  <c r="I288" i="5"/>
  <c r="I287" i="5"/>
  <c r="X285" i="5"/>
  <c r="Z286" i="5"/>
  <c r="U285" i="5"/>
  <c r="W286" i="5"/>
  <c r="I286" i="5"/>
  <c r="I285" i="5"/>
  <c r="I284" i="5"/>
  <c r="X282" i="5"/>
  <c r="Z283" i="5"/>
  <c r="U282" i="5"/>
  <c r="W283" i="5"/>
  <c r="I283" i="5"/>
  <c r="I282" i="5"/>
  <c r="I281" i="5"/>
  <c r="X279" i="5"/>
  <c r="Z280" i="5"/>
  <c r="U279" i="5"/>
  <c r="W280" i="5"/>
  <c r="I280" i="5"/>
  <c r="I279" i="5"/>
  <c r="I278" i="5"/>
  <c r="X276" i="5"/>
  <c r="Z277" i="5"/>
  <c r="U276" i="5"/>
  <c r="W277" i="5"/>
  <c r="I277" i="5"/>
  <c r="I276" i="5"/>
  <c r="I275" i="5"/>
  <c r="X273" i="5"/>
  <c r="Z274" i="5"/>
  <c r="U273" i="5"/>
  <c r="W274" i="5"/>
  <c r="I274" i="5"/>
  <c r="I273" i="5"/>
  <c r="I272" i="5"/>
  <c r="X270" i="5"/>
  <c r="Z271" i="5"/>
  <c r="U270" i="5"/>
  <c r="W271" i="5"/>
  <c r="I271" i="5"/>
  <c r="I270" i="5"/>
  <c r="I269" i="5"/>
  <c r="X267" i="5"/>
  <c r="Z268" i="5"/>
  <c r="U267" i="5"/>
  <c r="W268" i="5"/>
  <c r="I268" i="5"/>
  <c r="I267" i="5"/>
  <c r="I266" i="5"/>
  <c r="X264" i="5"/>
  <c r="Z265" i="5"/>
  <c r="U264" i="5"/>
  <c r="W265" i="5"/>
  <c r="I265" i="5"/>
  <c r="I264" i="5"/>
  <c r="I263" i="5"/>
  <c r="X261" i="5"/>
  <c r="Z262" i="5"/>
  <c r="U261" i="5"/>
  <c r="W262" i="5"/>
  <c r="I262" i="5"/>
  <c r="I261" i="5"/>
  <c r="I260" i="5"/>
  <c r="X258" i="5"/>
  <c r="Z259" i="5"/>
  <c r="U258" i="5"/>
  <c r="W259" i="5"/>
  <c r="I259" i="5"/>
  <c r="I258" i="5"/>
  <c r="I257" i="5"/>
  <c r="X255" i="5"/>
  <c r="Z256" i="5"/>
  <c r="U255" i="5"/>
  <c r="W256" i="5"/>
  <c r="I256" i="5"/>
  <c r="I255" i="5"/>
  <c r="I254" i="5"/>
  <c r="X252" i="5"/>
  <c r="Z253" i="5"/>
  <c r="U252" i="5"/>
  <c r="W253" i="5"/>
  <c r="I253" i="5"/>
  <c r="I252" i="5"/>
  <c r="I251" i="5"/>
  <c r="X249" i="5"/>
  <c r="Z250" i="5"/>
  <c r="U249" i="5"/>
  <c r="W250" i="5"/>
  <c r="I250" i="5"/>
  <c r="I249" i="5"/>
  <c r="I248" i="5"/>
  <c r="X246" i="5"/>
  <c r="Z247" i="5"/>
  <c r="U246" i="5"/>
  <c r="W247" i="5"/>
  <c r="I247" i="5"/>
  <c r="I246" i="5"/>
  <c r="I245" i="5"/>
  <c r="X243" i="5"/>
  <c r="Z244" i="5"/>
  <c r="U243" i="5"/>
  <c r="W244" i="5"/>
  <c r="I244" i="5"/>
  <c r="I243" i="5"/>
  <c r="I242" i="5"/>
  <c r="X240" i="5"/>
  <c r="Z241" i="5"/>
  <c r="U240" i="5"/>
  <c r="W241" i="5"/>
  <c r="I241" i="5"/>
  <c r="I240" i="5"/>
  <c r="I239" i="5"/>
  <c r="X237" i="5"/>
  <c r="Z238" i="5"/>
  <c r="U237" i="5"/>
  <c r="W238" i="5"/>
  <c r="I238" i="5"/>
  <c r="I237" i="5"/>
  <c r="I236" i="5"/>
  <c r="X234" i="5"/>
  <c r="Z235" i="5"/>
  <c r="U234" i="5"/>
  <c r="W235" i="5"/>
  <c r="I235" i="5"/>
  <c r="I234" i="5"/>
  <c r="I233" i="5"/>
  <c r="X231" i="5"/>
  <c r="Z232" i="5"/>
  <c r="U231" i="5"/>
  <c r="W232" i="5"/>
  <c r="I232" i="5"/>
  <c r="I231" i="5"/>
  <c r="I230" i="5"/>
  <c r="X228" i="5"/>
  <c r="Z229" i="5"/>
  <c r="U228" i="5"/>
  <c r="W229" i="5"/>
  <c r="I229" i="5"/>
  <c r="I228" i="5"/>
  <c r="I227" i="5"/>
  <c r="X225" i="5"/>
  <c r="Z226" i="5"/>
  <c r="U225" i="5"/>
  <c r="W226" i="5"/>
  <c r="I226" i="5"/>
  <c r="I225" i="5"/>
  <c r="I224" i="5"/>
  <c r="X222" i="5"/>
  <c r="Z223" i="5"/>
  <c r="U222" i="5"/>
  <c r="W223" i="5"/>
  <c r="I223" i="5"/>
  <c r="I222" i="5"/>
  <c r="I221" i="5"/>
  <c r="AA222" i="5"/>
  <c r="AA219" i="5"/>
  <c r="AC220" i="5"/>
  <c r="X219" i="5"/>
  <c r="Z220" i="5"/>
  <c r="U219" i="5"/>
  <c r="W220" i="5"/>
  <c r="I220" i="5"/>
  <c r="I219" i="5"/>
  <c r="I218" i="5"/>
  <c r="AA216" i="5"/>
  <c r="AC217" i="5"/>
  <c r="X216" i="5"/>
  <c r="Z217" i="5"/>
  <c r="U216" i="5"/>
  <c r="W217" i="5"/>
  <c r="I217" i="5"/>
  <c r="I216" i="5"/>
  <c r="I215" i="5"/>
  <c r="AA213" i="5"/>
  <c r="AC214" i="5"/>
  <c r="X213" i="5"/>
  <c r="Z214" i="5"/>
  <c r="U213" i="5"/>
  <c r="W214" i="5"/>
  <c r="I214" i="5"/>
  <c r="I213" i="5"/>
  <c r="I212" i="5"/>
  <c r="AA210" i="5"/>
  <c r="AC211" i="5"/>
  <c r="X210" i="5"/>
  <c r="Z211" i="5"/>
  <c r="U210" i="5"/>
  <c r="W211" i="5"/>
  <c r="I211" i="5"/>
  <c r="I210" i="5"/>
  <c r="I209" i="5"/>
  <c r="AA207" i="5"/>
  <c r="AC208" i="5"/>
  <c r="X207" i="5"/>
  <c r="Z208" i="5"/>
  <c r="U207" i="5"/>
  <c r="W208" i="5"/>
  <c r="I208" i="5"/>
  <c r="I207" i="5"/>
  <c r="I206" i="5"/>
  <c r="AA204" i="5"/>
  <c r="AC205" i="5"/>
  <c r="X204" i="5"/>
  <c r="Z205" i="5"/>
  <c r="U204" i="5"/>
  <c r="W205" i="5"/>
  <c r="I205" i="5"/>
  <c r="I204" i="5"/>
  <c r="I203" i="5"/>
  <c r="AA201" i="5"/>
  <c r="AC202" i="5"/>
  <c r="X201" i="5"/>
  <c r="Z202" i="5"/>
  <c r="U201" i="5"/>
  <c r="W202" i="5"/>
  <c r="I202" i="5"/>
  <c r="I201" i="5"/>
  <c r="I200" i="5"/>
  <c r="AA198" i="5"/>
  <c r="AC199" i="5"/>
  <c r="X198" i="5"/>
  <c r="Z199" i="5"/>
  <c r="U198" i="5"/>
  <c r="W199" i="5"/>
  <c r="I199" i="5"/>
  <c r="I198" i="5"/>
  <c r="I197" i="5"/>
  <c r="AA195" i="5"/>
  <c r="AC196" i="5"/>
  <c r="X195" i="5"/>
  <c r="Z196" i="5"/>
  <c r="U195" i="5"/>
  <c r="W196" i="5"/>
  <c r="I196" i="5"/>
  <c r="I195" i="5"/>
  <c r="I194" i="5"/>
  <c r="AA192" i="5"/>
  <c r="AC193" i="5"/>
  <c r="X192" i="5"/>
  <c r="Z193" i="5"/>
  <c r="U192" i="5"/>
  <c r="W193" i="5"/>
  <c r="I193" i="5"/>
  <c r="I192" i="5"/>
  <c r="I191" i="5"/>
  <c r="AA189" i="5"/>
  <c r="AC190" i="5"/>
  <c r="X189" i="5"/>
  <c r="Z190" i="5"/>
  <c r="U189" i="5"/>
  <c r="W190" i="5"/>
  <c r="I190" i="5"/>
  <c r="I189" i="5"/>
  <c r="I188" i="5"/>
  <c r="AA186" i="5"/>
  <c r="AC187" i="5"/>
  <c r="X186" i="5"/>
  <c r="Z187" i="5"/>
  <c r="U186" i="5"/>
  <c r="W187" i="5"/>
  <c r="I187" i="5"/>
  <c r="I186" i="5"/>
  <c r="I185" i="5"/>
  <c r="AA183" i="5"/>
  <c r="AC184" i="5"/>
  <c r="X183" i="5"/>
  <c r="Z184" i="5"/>
  <c r="U183" i="5"/>
  <c r="W184" i="5"/>
  <c r="I184" i="5"/>
  <c r="I183" i="5"/>
  <c r="I182" i="5"/>
  <c r="AA180" i="5"/>
  <c r="AC181" i="5"/>
  <c r="X180" i="5"/>
  <c r="Z181" i="5"/>
  <c r="U180" i="5"/>
  <c r="W181" i="5"/>
  <c r="I181" i="5"/>
  <c r="I180" i="5"/>
  <c r="I179" i="5"/>
  <c r="AA177" i="5"/>
  <c r="AC178" i="5"/>
  <c r="X177" i="5"/>
  <c r="Z178" i="5"/>
  <c r="U177" i="5"/>
  <c r="W178" i="5"/>
  <c r="I178" i="5"/>
  <c r="I177" i="5"/>
  <c r="I176" i="5"/>
  <c r="AA174" i="5"/>
  <c r="AC175" i="5"/>
  <c r="X174" i="5"/>
  <c r="Z175" i="5"/>
  <c r="U174" i="5"/>
  <c r="W175" i="5"/>
  <c r="I175" i="5"/>
  <c r="I174" i="5"/>
  <c r="I173" i="5"/>
  <c r="AA171" i="5"/>
  <c r="AC172" i="5"/>
  <c r="X171" i="5"/>
  <c r="Z172" i="5"/>
  <c r="U171" i="5"/>
  <c r="W172" i="5"/>
  <c r="I172" i="5"/>
  <c r="I171" i="5"/>
  <c r="I170" i="5"/>
  <c r="AA168" i="5"/>
  <c r="AC169" i="5"/>
  <c r="X168" i="5"/>
  <c r="Z169" i="5"/>
  <c r="U168" i="5"/>
  <c r="W169" i="5"/>
  <c r="I169" i="5"/>
  <c r="I168" i="5"/>
  <c r="I167" i="5"/>
  <c r="AA165" i="5"/>
  <c r="AC166" i="5"/>
  <c r="X165" i="5"/>
  <c r="Z166" i="5"/>
  <c r="U165" i="5"/>
  <c r="W166" i="5"/>
  <c r="I166" i="5"/>
  <c r="I165" i="5"/>
  <c r="I164" i="5"/>
  <c r="AA162" i="5"/>
  <c r="AC163" i="5"/>
  <c r="X162" i="5"/>
  <c r="Z163" i="5"/>
  <c r="U162" i="5"/>
  <c r="W163" i="5"/>
  <c r="I163" i="5"/>
  <c r="I162" i="5"/>
  <c r="I161" i="5"/>
  <c r="AA159" i="5"/>
  <c r="AC160" i="5"/>
  <c r="X159" i="5"/>
  <c r="Z160" i="5"/>
  <c r="U159" i="5"/>
  <c r="W160" i="5"/>
  <c r="I160" i="5"/>
  <c r="I159" i="5"/>
  <c r="I158" i="5"/>
  <c r="AA156" i="5"/>
  <c r="AC157" i="5"/>
  <c r="X156" i="5"/>
  <c r="Z157" i="5"/>
  <c r="U156" i="5"/>
  <c r="W157" i="5"/>
  <c r="I157" i="5"/>
  <c r="I156" i="5"/>
  <c r="I155" i="5"/>
  <c r="AA153" i="5"/>
  <c r="AC154" i="5"/>
  <c r="X153" i="5"/>
  <c r="Z154" i="5"/>
  <c r="U153" i="5"/>
  <c r="W154" i="5"/>
  <c r="I154" i="5"/>
  <c r="I153" i="5"/>
  <c r="I152" i="5"/>
  <c r="AA150" i="5"/>
  <c r="AC151" i="5"/>
  <c r="X150" i="5"/>
  <c r="Z151" i="5"/>
  <c r="U150" i="5"/>
  <c r="W151" i="5"/>
  <c r="I151" i="5"/>
  <c r="I150" i="5"/>
  <c r="I149" i="5"/>
  <c r="AA147" i="5"/>
  <c r="AC148" i="5"/>
  <c r="X147" i="5"/>
  <c r="Z148" i="5"/>
  <c r="U147" i="5"/>
  <c r="W148" i="5"/>
  <c r="K148" i="5"/>
  <c r="I148" i="5"/>
  <c r="K147" i="5"/>
  <c r="I147" i="5"/>
  <c r="K146" i="5"/>
  <c r="I146" i="5"/>
  <c r="AA144" i="5"/>
  <c r="AC145" i="5"/>
  <c r="X144" i="5"/>
  <c r="Z145" i="5"/>
  <c r="U144" i="5"/>
  <c r="W145" i="5"/>
  <c r="K145" i="5"/>
  <c r="I145" i="5"/>
  <c r="K144" i="5"/>
  <c r="I144" i="5"/>
  <c r="K143" i="5"/>
  <c r="I143" i="5"/>
  <c r="AA141" i="5"/>
  <c r="AC142" i="5"/>
  <c r="X141" i="5"/>
  <c r="Z142" i="5"/>
  <c r="U141" i="5"/>
  <c r="W142" i="5"/>
  <c r="K142" i="5"/>
  <c r="I142" i="5"/>
  <c r="K141" i="5"/>
  <c r="I141" i="5"/>
  <c r="K140" i="5"/>
  <c r="I140" i="5"/>
  <c r="AA138" i="5"/>
  <c r="AC139" i="5"/>
  <c r="X138" i="5"/>
  <c r="Z139" i="5"/>
  <c r="U138" i="5"/>
  <c r="W139" i="5"/>
  <c r="K139" i="5"/>
  <c r="I139" i="5"/>
  <c r="K138" i="5"/>
  <c r="I138" i="5"/>
  <c r="K137" i="5"/>
  <c r="I137" i="5"/>
  <c r="AA135" i="5"/>
  <c r="AC136" i="5"/>
  <c r="X135" i="5"/>
  <c r="Z136" i="5"/>
  <c r="U135" i="5"/>
  <c r="W136" i="5"/>
  <c r="K136" i="5"/>
  <c r="I136" i="5"/>
  <c r="K135" i="5"/>
  <c r="I135" i="5"/>
  <c r="K134" i="5"/>
  <c r="I134" i="5"/>
  <c r="AA132" i="5"/>
  <c r="AC133" i="5"/>
  <c r="X132" i="5"/>
  <c r="Z133" i="5"/>
  <c r="U132" i="5"/>
  <c r="W133" i="5"/>
  <c r="K133" i="5"/>
  <c r="I133" i="5"/>
  <c r="K132" i="5"/>
  <c r="I132" i="5"/>
  <c r="K131" i="5"/>
  <c r="I131" i="5"/>
  <c r="AA129" i="5"/>
  <c r="AC130" i="5"/>
  <c r="X129" i="5"/>
  <c r="Z130" i="5"/>
  <c r="U129" i="5"/>
  <c r="W130" i="5"/>
  <c r="K130" i="5"/>
  <c r="I130" i="5"/>
  <c r="K129" i="5"/>
  <c r="I129" i="5"/>
  <c r="K128" i="5"/>
  <c r="I128" i="5"/>
  <c r="AA126" i="5"/>
  <c r="AC127" i="5"/>
  <c r="X126" i="5"/>
  <c r="Z127" i="5"/>
  <c r="U126" i="5"/>
  <c r="W127" i="5"/>
  <c r="K127" i="5"/>
  <c r="I127" i="5"/>
  <c r="K126" i="5"/>
  <c r="I126" i="5"/>
  <c r="K125" i="5"/>
  <c r="I125" i="5"/>
  <c r="AA123" i="5"/>
  <c r="AC124" i="5"/>
  <c r="X123" i="5"/>
  <c r="Z124" i="5"/>
  <c r="U123" i="5"/>
  <c r="W124" i="5"/>
  <c r="K124" i="5"/>
  <c r="I124" i="5"/>
  <c r="K123" i="5"/>
  <c r="I123" i="5"/>
  <c r="K122" i="5"/>
  <c r="I122" i="5"/>
  <c r="AA120" i="5"/>
  <c r="AC121" i="5"/>
  <c r="X120" i="5"/>
  <c r="Z121" i="5"/>
  <c r="U120" i="5"/>
  <c r="W121" i="5"/>
  <c r="K121" i="5"/>
  <c r="I121" i="5"/>
  <c r="K120" i="5"/>
  <c r="I120" i="5"/>
  <c r="K119" i="5"/>
  <c r="I119" i="5"/>
  <c r="AA117" i="5"/>
  <c r="AC118" i="5"/>
  <c r="X117" i="5"/>
  <c r="Z118" i="5"/>
  <c r="U117" i="5"/>
  <c r="W118" i="5"/>
  <c r="K118" i="5"/>
  <c r="I118" i="5"/>
  <c r="K117" i="5"/>
  <c r="I117" i="5"/>
  <c r="K116" i="5"/>
  <c r="I116" i="5"/>
  <c r="AD117" i="5"/>
  <c r="AD114" i="5"/>
  <c r="AF115" i="5"/>
  <c r="AA114" i="5"/>
  <c r="AC115" i="5"/>
  <c r="X114" i="5"/>
  <c r="Z115" i="5"/>
  <c r="U114" i="5"/>
  <c r="W115" i="5"/>
  <c r="K115" i="5"/>
  <c r="I115" i="5"/>
  <c r="K114" i="5"/>
  <c r="I114" i="5"/>
  <c r="K113" i="5"/>
  <c r="I113" i="5"/>
  <c r="AD111" i="5"/>
  <c r="AF112" i="5"/>
  <c r="AA111" i="5"/>
  <c r="AC112" i="5"/>
  <c r="X111" i="5"/>
  <c r="Z112" i="5"/>
  <c r="U111" i="5"/>
  <c r="W112" i="5"/>
  <c r="K112" i="5"/>
  <c r="I112" i="5"/>
  <c r="K111" i="5"/>
  <c r="I111" i="5"/>
  <c r="K110" i="5"/>
  <c r="I110" i="5"/>
  <c r="AD108" i="5"/>
  <c r="AF109" i="5"/>
  <c r="AA108" i="5"/>
  <c r="AC109" i="5"/>
  <c r="X108" i="5"/>
  <c r="Z109" i="5"/>
  <c r="U108" i="5"/>
  <c r="W109" i="5"/>
  <c r="K109" i="5"/>
  <c r="I109" i="5"/>
  <c r="K108" i="5"/>
  <c r="I108" i="5"/>
  <c r="K107" i="5"/>
  <c r="I107" i="5"/>
  <c r="AD105" i="5"/>
  <c r="AF106" i="5"/>
  <c r="AA105" i="5"/>
  <c r="AC106" i="5"/>
  <c r="X105" i="5"/>
  <c r="Z106" i="5"/>
  <c r="U105" i="5"/>
  <c r="W106" i="5"/>
  <c r="K106" i="5"/>
  <c r="I106" i="5"/>
  <c r="K105" i="5"/>
  <c r="I105" i="5"/>
  <c r="K104" i="5"/>
  <c r="I104" i="5"/>
  <c r="AD102" i="5"/>
  <c r="AF103" i="5"/>
  <c r="AA102" i="5"/>
  <c r="AC103" i="5"/>
  <c r="X102" i="5"/>
  <c r="Z103" i="5"/>
  <c r="U102" i="5"/>
  <c r="W103" i="5"/>
  <c r="K103" i="5"/>
  <c r="I103" i="5"/>
  <c r="K102" i="5"/>
  <c r="I102" i="5"/>
  <c r="K101" i="5"/>
  <c r="I101" i="5"/>
  <c r="AD99" i="5"/>
  <c r="AF100" i="5"/>
  <c r="AA99" i="5"/>
  <c r="AC100" i="5"/>
  <c r="X99" i="5"/>
  <c r="Z100" i="5"/>
  <c r="U99" i="5"/>
  <c r="W100" i="5"/>
  <c r="K100" i="5"/>
  <c r="I100" i="5"/>
  <c r="K99" i="5"/>
  <c r="I99" i="5"/>
  <c r="K98" i="5"/>
  <c r="I98" i="5"/>
  <c r="AD96" i="5"/>
  <c r="AF97" i="5"/>
  <c r="AA96" i="5"/>
  <c r="AC97" i="5"/>
  <c r="X96" i="5"/>
  <c r="Z97" i="5"/>
  <c r="U96" i="5"/>
  <c r="W97" i="5"/>
  <c r="K97" i="5"/>
  <c r="I97" i="5"/>
  <c r="K96" i="5"/>
  <c r="I96" i="5"/>
  <c r="K95" i="5"/>
  <c r="I95" i="5"/>
  <c r="AD93" i="5"/>
  <c r="AF94" i="5"/>
  <c r="AA93" i="5"/>
  <c r="AC94" i="5"/>
  <c r="X93" i="5"/>
  <c r="Z94" i="5"/>
  <c r="U93" i="5"/>
  <c r="W94" i="5"/>
  <c r="K94" i="5"/>
  <c r="I94" i="5"/>
  <c r="K93" i="5"/>
  <c r="I93" i="5"/>
  <c r="K92" i="5"/>
  <c r="I92" i="5"/>
  <c r="AD90" i="5"/>
  <c r="AF91" i="5"/>
  <c r="AA90" i="5"/>
  <c r="AC91" i="5"/>
  <c r="X90" i="5"/>
  <c r="Z91" i="5"/>
  <c r="U90" i="5"/>
  <c r="W91" i="5"/>
  <c r="K91" i="5"/>
  <c r="I91" i="5"/>
  <c r="K90" i="5"/>
  <c r="I90" i="5"/>
  <c r="K89" i="5"/>
  <c r="I89" i="5"/>
  <c r="AD87" i="5"/>
  <c r="AF88" i="5"/>
  <c r="AA87" i="5"/>
  <c r="AC88" i="5"/>
  <c r="X87" i="5"/>
  <c r="Z88" i="5"/>
  <c r="U87" i="5"/>
  <c r="W88" i="5"/>
  <c r="K88" i="5"/>
  <c r="I88" i="5"/>
  <c r="K87" i="5"/>
  <c r="I87" i="5"/>
  <c r="K86" i="5"/>
  <c r="I86" i="5"/>
  <c r="AD84" i="5"/>
  <c r="AF85" i="5"/>
  <c r="AA84" i="5"/>
  <c r="AC85" i="5"/>
  <c r="X84" i="5"/>
  <c r="Z85" i="5"/>
  <c r="U84" i="5"/>
  <c r="W85" i="5"/>
  <c r="K85" i="5"/>
  <c r="I85" i="5"/>
  <c r="K84" i="5"/>
  <c r="I84" i="5"/>
  <c r="K83" i="5"/>
  <c r="I83" i="5"/>
  <c r="AD81" i="5"/>
  <c r="AF82" i="5"/>
  <c r="AA81" i="5"/>
  <c r="AC82" i="5"/>
  <c r="X81" i="5"/>
  <c r="Z82" i="5"/>
  <c r="U81" i="5"/>
  <c r="W82" i="5"/>
  <c r="K82" i="5"/>
  <c r="I82" i="5"/>
  <c r="K81" i="5"/>
  <c r="I81" i="5"/>
  <c r="K80" i="5"/>
  <c r="I80" i="5"/>
  <c r="AD78" i="5"/>
  <c r="AF79" i="5"/>
  <c r="AA78" i="5"/>
  <c r="AC79" i="5"/>
  <c r="X78" i="5"/>
  <c r="Z79" i="5"/>
  <c r="U78" i="5"/>
  <c r="W79" i="5"/>
  <c r="K79" i="5"/>
  <c r="I79" i="5"/>
  <c r="K78" i="5"/>
  <c r="I78" i="5"/>
  <c r="K77" i="5"/>
  <c r="I77" i="5"/>
  <c r="AD75" i="5"/>
  <c r="AF76" i="5"/>
  <c r="AA75" i="5"/>
  <c r="AC76" i="5"/>
  <c r="X75" i="5"/>
  <c r="Z76" i="5"/>
  <c r="U75" i="5"/>
  <c r="W76" i="5"/>
  <c r="K76" i="5"/>
  <c r="I76" i="5"/>
  <c r="M75" i="5"/>
  <c r="K75" i="5"/>
  <c r="I75" i="5"/>
  <c r="M74" i="5"/>
  <c r="K74" i="5"/>
  <c r="I74" i="5"/>
  <c r="AD72" i="5"/>
  <c r="AF73" i="5"/>
  <c r="AA72" i="5"/>
  <c r="AC73" i="5"/>
  <c r="X72" i="5"/>
  <c r="Z73" i="5"/>
  <c r="U72" i="5"/>
  <c r="W73" i="5"/>
  <c r="M73" i="5"/>
  <c r="K73" i="5"/>
  <c r="I73" i="5"/>
  <c r="M72" i="5"/>
  <c r="K72" i="5"/>
  <c r="I72" i="5"/>
  <c r="M71" i="5"/>
  <c r="K71" i="5"/>
  <c r="I71" i="5"/>
  <c r="AD69" i="5"/>
  <c r="AF70" i="5"/>
  <c r="AA69" i="5"/>
  <c r="AC70" i="5"/>
  <c r="X69" i="5"/>
  <c r="Z70" i="5"/>
  <c r="U69" i="5"/>
  <c r="W70" i="5"/>
  <c r="M70" i="5"/>
  <c r="K70" i="5"/>
  <c r="I70" i="5"/>
  <c r="M69" i="5"/>
  <c r="K69" i="5"/>
  <c r="I69" i="5"/>
  <c r="M68" i="5"/>
  <c r="K68" i="5"/>
  <c r="I68" i="5"/>
  <c r="AD66" i="5"/>
  <c r="AF67" i="5"/>
  <c r="AA66" i="5"/>
  <c r="AC67" i="5"/>
  <c r="X66" i="5"/>
  <c r="Z67" i="5"/>
  <c r="U66" i="5"/>
  <c r="W67" i="5"/>
  <c r="M67" i="5"/>
  <c r="K67" i="5"/>
  <c r="I67" i="5"/>
  <c r="M66" i="5"/>
  <c r="K66" i="5"/>
  <c r="I66" i="5"/>
  <c r="M65" i="5"/>
  <c r="K65" i="5"/>
  <c r="I65" i="5"/>
  <c r="AA63" i="5"/>
  <c r="AC64" i="5"/>
  <c r="X63" i="5"/>
  <c r="Z64" i="5"/>
  <c r="U63" i="5"/>
  <c r="W64" i="5"/>
  <c r="M64" i="5"/>
  <c r="K64" i="5"/>
  <c r="I64" i="5"/>
  <c r="M63" i="5"/>
  <c r="K63" i="5"/>
  <c r="I63" i="5"/>
  <c r="M62" i="5"/>
  <c r="K62" i="5"/>
  <c r="I62" i="5"/>
  <c r="AD63" i="5"/>
  <c r="AD60" i="5"/>
  <c r="AF61" i="5"/>
  <c r="AA60" i="5"/>
  <c r="AC61" i="5"/>
  <c r="X60" i="5"/>
  <c r="Z61" i="5"/>
  <c r="U60" i="5"/>
  <c r="W61" i="5"/>
  <c r="M61" i="5"/>
  <c r="K61" i="5"/>
  <c r="I61" i="5"/>
  <c r="M60" i="5"/>
  <c r="K60" i="5"/>
  <c r="I60" i="5"/>
  <c r="M59" i="5"/>
  <c r="K59" i="5"/>
  <c r="I59" i="5"/>
  <c r="AG60" i="5"/>
  <c r="AG57" i="5"/>
  <c r="AI58" i="5"/>
  <c r="AD57" i="5"/>
  <c r="AF58" i="5"/>
  <c r="AA57" i="5"/>
  <c r="AC58" i="5"/>
  <c r="X57" i="5"/>
  <c r="Z58" i="5"/>
  <c r="U57" i="5"/>
  <c r="W58" i="5"/>
  <c r="M58" i="5"/>
  <c r="K58" i="5"/>
  <c r="I58" i="5"/>
  <c r="M57" i="5"/>
  <c r="K57" i="5"/>
  <c r="I57" i="5"/>
  <c r="M56" i="5"/>
  <c r="K56" i="5"/>
  <c r="I56" i="5"/>
  <c r="AG54" i="5"/>
  <c r="AI55" i="5"/>
  <c r="AD54" i="5"/>
  <c r="AF55" i="5"/>
  <c r="AA54" i="5"/>
  <c r="AC55" i="5"/>
  <c r="X54" i="5"/>
  <c r="Z55" i="5"/>
  <c r="U54" i="5"/>
  <c r="W55" i="5"/>
  <c r="M55" i="5"/>
  <c r="K55" i="5"/>
  <c r="I55" i="5"/>
  <c r="M54" i="5"/>
  <c r="K54" i="5"/>
  <c r="I54" i="5"/>
  <c r="M53" i="5"/>
  <c r="K53" i="5"/>
  <c r="I53" i="5"/>
  <c r="AG51" i="5"/>
  <c r="AI52" i="5"/>
  <c r="AD51" i="5"/>
  <c r="AF52" i="5"/>
  <c r="AA51" i="5"/>
  <c r="AC52" i="5"/>
  <c r="X51" i="5"/>
  <c r="Z52" i="5"/>
  <c r="U51" i="5"/>
  <c r="W52" i="5"/>
  <c r="M52" i="5"/>
  <c r="K52" i="5"/>
  <c r="I52" i="5"/>
  <c r="M51" i="5"/>
  <c r="K51" i="5"/>
  <c r="I51" i="5"/>
  <c r="M50" i="5"/>
  <c r="K50" i="5"/>
  <c r="I50" i="5"/>
  <c r="AG48" i="5"/>
  <c r="AI49" i="5"/>
  <c r="AD48" i="5"/>
  <c r="AF49" i="5"/>
  <c r="AA48" i="5"/>
  <c r="AC49" i="5"/>
  <c r="X48" i="5"/>
  <c r="Z49" i="5"/>
  <c r="U48" i="5"/>
  <c r="W49" i="5"/>
  <c r="M49" i="5"/>
  <c r="K49" i="5"/>
  <c r="I49" i="5"/>
  <c r="M48" i="5"/>
  <c r="K48" i="5"/>
  <c r="I48" i="5"/>
  <c r="M47" i="5"/>
  <c r="K47" i="5"/>
  <c r="I47" i="5"/>
  <c r="AG45" i="5"/>
  <c r="AI46" i="5"/>
  <c r="AD45" i="5"/>
  <c r="AF46" i="5"/>
  <c r="AA45" i="5"/>
  <c r="AC46" i="5"/>
  <c r="X45" i="5"/>
  <c r="Z46" i="5"/>
  <c r="U45" i="5"/>
  <c r="W46" i="5"/>
  <c r="M46" i="5"/>
  <c r="K46" i="5"/>
  <c r="I46" i="5"/>
  <c r="M45" i="5"/>
  <c r="K45" i="5"/>
  <c r="I45" i="5"/>
  <c r="M44" i="5"/>
  <c r="K44" i="5"/>
  <c r="I44" i="5"/>
  <c r="AD42" i="5"/>
  <c r="AF43" i="5"/>
  <c r="AA42" i="5"/>
  <c r="AC43" i="5"/>
  <c r="X42" i="5"/>
  <c r="Z43" i="5"/>
  <c r="U42" i="5"/>
  <c r="W43" i="5"/>
  <c r="M43" i="5"/>
  <c r="K43" i="5"/>
  <c r="I43" i="5"/>
  <c r="M42" i="5"/>
  <c r="K42" i="5"/>
  <c r="I42" i="5"/>
  <c r="M41" i="5"/>
  <c r="K41" i="5"/>
  <c r="I41" i="5"/>
  <c r="AD39" i="5"/>
  <c r="AF40" i="5"/>
  <c r="AA39" i="5"/>
  <c r="AC40" i="5"/>
  <c r="X39" i="5"/>
  <c r="Z40" i="5"/>
  <c r="U39" i="5"/>
  <c r="W40" i="5"/>
  <c r="M40" i="5"/>
  <c r="K40" i="5"/>
  <c r="I40" i="5"/>
  <c r="M39" i="5"/>
  <c r="K39" i="5"/>
  <c r="I39" i="5"/>
  <c r="M38" i="5"/>
  <c r="K38" i="5"/>
  <c r="I38" i="5"/>
  <c r="AD36" i="5"/>
  <c r="AF37" i="5"/>
  <c r="AA36" i="5"/>
  <c r="AC37" i="5"/>
  <c r="X36" i="5"/>
  <c r="Z37" i="5"/>
  <c r="U36" i="5"/>
  <c r="W37" i="5"/>
  <c r="M37" i="5"/>
  <c r="K37" i="5"/>
  <c r="I37" i="5"/>
  <c r="M36" i="5"/>
  <c r="K36" i="5"/>
  <c r="I36" i="5"/>
  <c r="M35" i="5"/>
  <c r="K35" i="5"/>
  <c r="I35" i="5"/>
  <c r="AD33" i="5"/>
  <c r="AF34" i="5"/>
  <c r="AA33" i="5"/>
  <c r="AC34" i="5"/>
  <c r="X33" i="5"/>
  <c r="Z34" i="5"/>
  <c r="U33" i="5"/>
  <c r="W34" i="5"/>
  <c r="M34" i="5"/>
  <c r="K34" i="5"/>
  <c r="I34" i="5"/>
  <c r="M33" i="5"/>
  <c r="K33" i="5"/>
  <c r="I33" i="5"/>
  <c r="M32" i="5"/>
  <c r="K32" i="5"/>
  <c r="I32" i="5"/>
  <c r="AG33" i="5"/>
  <c r="AG30" i="5"/>
  <c r="AI31" i="5"/>
  <c r="AD30" i="5"/>
  <c r="AF31" i="5"/>
  <c r="AA30" i="5"/>
  <c r="AC31" i="5"/>
  <c r="X30" i="5"/>
  <c r="Z31" i="5"/>
  <c r="U30" i="5"/>
  <c r="W31" i="5"/>
  <c r="M31" i="5"/>
  <c r="K31" i="5"/>
  <c r="I31" i="5"/>
  <c r="M30" i="5"/>
  <c r="K30" i="5"/>
  <c r="I30" i="5"/>
  <c r="M29" i="5"/>
  <c r="K29" i="5"/>
  <c r="I29" i="5"/>
  <c r="AJ30" i="5"/>
  <c r="AJ27" i="5"/>
  <c r="AL28" i="5"/>
  <c r="AG27" i="5"/>
  <c r="AI28" i="5"/>
  <c r="AD27" i="5"/>
  <c r="AF28" i="5"/>
  <c r="AA27" i="5"/>
  <c r="AC28" i="5"/>
  <c r="X27" i="5"/>
  <c r="Z28" i="5"/>
  <c r="U27" i="5"/>
  <c r="W28" i="5"/>
  <c r="M28" i="5"/>
  <c r="K28" i="5"/>
  <c r="I28" i="5"/>
  <c r="M27" i="5"/>
  <c r="K27" i="5"/>
  <c r="I27" i="5"/>
  <c r="M26" i="5"/>
  <c r="K26" i="5"/>
  <c r="I26" i="5"/>
  <c r="AJ24" i="5"/>
  <c r="AL25" i="5"/>
  <c r="AG24" i="5"/>
  <c r="AI25" i="5"/>
  <c r="AD24" i="5"/>
  <c r="AF25" i="5"/>
  <c r="AA24" i="5"/>
  <c r="AC25" i="5"/>
  <c r="X24" i="5"/>
  <c r="Z25" i="5"/>
  <c r="U24" i="5"/>
  <c r="W25" i="5"/>
  <c r="M25" i="5"/>
  <c r="K25" i="5"/>
  <c r="I25" i="5"/>
  <c r="M24" i="5"/>
  <c r="K24" i="5"/>
  <c r="I24" i="5"/>
  <c r="M23" i="5"/>
  <c r="K23" i="5"/>
  <c r="I23" i="5"/>
  <c r="AG21" i="5"/>
  <c r="AI22" i="5"/>
  <c r="AD21" i="5"/>
  <c r="AF22" i="5"/>
  <c r="AA21" i="5"/>
  <c r="AC22" i="5"/>
  <c r="X21" i="5"/>
  <c r="Z22" i="5"/>
  <c r="U21" i="5"/>
  <c r="W22" i="5"/>
  <c r="M22" i="5"/>
  <c r="K22" i="5"/>
  <c r="I22" i="5"/>
  <c r="M21" i="5"/>
  <c r="K21" i="5"/>
  <c r="I21" i="5"/>
  <c r="M20" i="5"/>
  <c r="K20" i="5"/>
  <c r="I20" i="5"/>
  <c r="AG18" i="5"/>
  <c r="AI19" i="5"/>
  <c r="AD18" i="5"/>
  <c r="AF19" i="5"/>
  <c r="AA18" i="5"/>
  <c r="AC19" i="5"/>
  <c r="X18" i="5"/>
  <c r="Z19" i="5"/>
  <c r="U18" i="5"/>
  <c r="W19" i="5"/>
  <c r="M19" i="5"/>
  <c r="K19" i="5"/>
  <c r="I19" i="5"/>
  <c r="M18" i="5"/>
  <c r="K18" i="5"/>
  <c r="I18" i="5"/>
  <c r="M17" i="5"/>
  <c r="K17" i="5"/>
  <c r="I17" i="5"/>
  <c r="AJ18" i="5"/>
  <c r="AJ15" i="5"/>
  <c r="AL16" i="5"/>
  <c r="AG15" i="5"/>
  <c r="AI16" i="5"/>
  <c r="AD15" i="5"/>
  <c r="AF16" i="5"/>
  <c r="AA15" i="5"/>
  <c r="AC16" i="5"/>
  <c r="X15" i="5"/>
  <c r="Z16" i="5"/>
  <c r="U15" i="5"/>
  <c r="W16" i="5"/>
  <c r="M16" i="5"/>
  <c r="K16" i="5"/>
  <c r="I16" i="5"/>
  <c r="M15" i="5"/>
  <c r="K15" i="5"/>
  <c r="I15" i="5"/>
  <c r="M14" i="5"/>
  <c r="K14" i="5"/>
  <c r="I14" i="5"/>
  <c r="AJ12" i="5"/>
  <c r="AL13" i="5"/>
  <c r="AG12" i="5"/>
  <c r="AI13" i="5"/>
  <c r="AD12" i="5"/>
  <c r="AF13" i="5"/>
  <c r="AA12" i="5"/>
  <c r="AC13" i="5"/>
  <c r="X12" i="5"/>
  <c r="Z13" i="5"/>
  <c r="U12" i="5"/>
  <c r="W13" i="5"/>
  <c r="M13" i="5"/>
  <c r="K13" i="5"/>
  <c r="I13" i="5"/>
  <c r="M12" i="5"/>
  <c r="K12" i="5"/>
  <c r="I12" i="5"/>
  <c r="M11" i="5"/>
  <c r="K11" i="5"/>
  <c r="I11" i="5"/>
  <c r="AJ9" i="5"/>
  <c r="AL10" i="5"/>
  <c r="AG9" i="5"/>
  <c r="AI10" i="5"/>
  <c r="AD9" i="5"/>
  <c r="AF10" i="5"/>
  <c r="AA9" i="5"/>
  <c r="AC10" i="5"/>
  <c r="X9" i="5"/>
  <c r="Z10" i="5"/>
  <c r="U9" i="5"/>
  <c r="W10" i="5"/>
  <c r="M10" i="5"/>
  <c r="K10" i="5"/>
  <c r="I10" i="5"/>
  <c r="M9" i="5"/>
  <c r="K9" i="5"/>
  <c r="I9" i="5"/>
  <c r="M8" i="5"/>
  <c r="K8" i="5"/>
  <c r="I8" i="5"/>
  <c r="AJ6" i="5"/>
  <c r="AL7" i="5"/>
  <c r="AG6" i="5"/>
  <c r="AI7" i="5"/>
  <c r="AD6" i="5"/>
  <c r="AF7" i="5"/>
  <c r="AA6" i="5"/>
  <c r="AC7" i="5"/>
  <c r="X6" i="5"/>
  <c r="Z7" i="5"/>
  <c r="U6" i="5"/>
  <c r="W7" i="5"/>
  <c r="M7" i="5"/>
  <c r="K7" i="5"/>
  <c r="I7" i="5"/>
  <c r="M6" i="5"/>
  <c r="K6" i="5"/>
  <c r="I6" i="5"/>
  <c r="M5" i="5"/>
  <c r="K5" i="5"/>
  <c r="I5" i="5"/>
  <c r="AJ3" i="5"/>
  <c r="AL4" i="5"/>
  <c r="AG3" i="5"/>
  <c r="AI4" i="5"/>
  <c r="AD3" i="5"/>
  <c r="AF4" i="5"/>
  <c r="AA3" i="5"/>
  <c r="AC4" i="5"/>
  <c r="X3" i="5"/>
  <c r="Z4" i="5"/>
  <c r="U3" i="5"/>
  <c r="W4" i="5"/>
  <c r="M4" i="5"/>
  <c r="K4" i="5"/>
  <c r="I4" i="5"/>
  <c r="M3" i="5"/>
  <c r="K3" i="5"/>
  <c r="I3" i="5"/>
  <c r="I2" i="5"/>
  <c r="V882" i="5"/>
  <c r="W881" i="5"/>
  <c r="V881" i="5"/>
  <c r="V879" i="5"/>
  <c r="V880" i="5"/>
  <c r="W878" i="5"/>
  <c r="V878" i="5"/>
  <c r="V876" i="5"/>
  <c r="V877" i="5"/>
  <c r="W875" i="5"/>
  <c r="V875" i="5"/>
  <c r="V873" i="5"/>
  <c r="V874" i="5"/>
  <c r="W872" i="5"/>
  <c r="V872" i="5"/>
  <c r="V870" i="5"/>
  <c r="V871" i="5"/>
  <c r="W869" i="5"/>
  <c r="V869" i="5"/>
  <c r="V867" i="5"/>
  <c r="V868" i="5"/>
  <c r="W866" i="5"/>
  <c r="V866" i="5"/>
  <c r="V864" i="5"/>
  <c r="V865" i="5"/>
  <c r="W863" i="5"/>
  <c r="V863" i="5"/>
  <c r="V861" i="5"/>
  <c r="V862" i="5"/>
  <c r="W860" i="5"/>
  <c r="V860" i="5"/>
  <c r="V858" i="5"/>
  <c r="V859" i="5"/>
  <c r="W857" i="5"/>
  <c r="V857" i="5"/>
  <c r="V855" i="5"/>
  <c r="V856" i="5"/>
  <c r="W854" i="5"/>
  <c r="V854" i="5"/>
  <c r="V852" i="5"/>
  <c r="V853" i="5"/>
  <c r="W851" i="5"/>
  <c r="V851" i="5"/>
  <c r="V849" i="5"/>
  <c r="V850" i="5"/>
  <c r="W848" i="5"/>
  <c r="V848" i="5"/>
  <c r="V846" i="5"/>
  <c r="V847" i="5"/>
  <c r="W845" i="5"/>
  <c r="V845" i="5"/>
  <c r="V843" i="5"/>
  <c r="V844" i="5"/>
  <c r="W842" i="5"/>
  <c r="V842" i="5"/>
  <c r="V840" i="5"/>
  <c r="V841" i="5"/>
  <c r="W839" i="5"/>
  <c r="V839" i="5"/>
  <c r="V837" i="5"/>
  <c r="V838" i="5"/>
  <c r="W836" i="5"/>
  <c r="V836" i="5"/>
  <c r="V834" i="5"/>
  <c r="V835" i="5"/>
  <c r="W833" i="5"/>
  <c r="V833" i="5"/>
  <c r="V831" i="5"/>
  <c r="V832" i="5"/>
  <c r="W830" i="5"/>
  <c r="V830" i="5"/>
  <c r="V828" i="5"/>
  <c r="V829" i="5"/>
  <c r="W827" i="5"/>
  <c r="V827" i="5"/>
  <c r="V825" i="5"/>
  <c r="V826" i="5"/>
  <c r="W824" i="5"/>
  <c r="V824" i="5"/>
  <c r="V822" i="5"/>
  <c r="V823" i="5"/>
  <c r="W821" i="5"/>
  <c r="V821" i="5"/>
  <c r="V819" i="5"/>
  <c r="V820" i="5"/>
  <c r="W818" i="5"/>
  <c r="V818" i="5"/>
  <c r="V816" i="5"/>
  <c r="V817" i="5"/>
  <c r="W815" i="5"/>
  <c r="V815" i="5"/>
  <c r="V813" i="5"/>
  <c r="V814" i="5"/>
  <c r="W812" i="5"/>
  <c r="V812" i="5"/>
  <c r="V810" i="5"/>
  <c r="V811" i="5"/>
  <c r="W809" i="5"/>
  <c r="V809" i="5"/>
  <c r="V807" i="5"/>
  <c r="V808" i="5"/>
  <c r="W806" i="5"/>
  <c r="V806" i="5"/>
  <c r="V804" i="5"/>
  <c r="V805" i="5"/>
  <c r="W803" i="5"/>
  <c r="V803" i="5"/>
  <c r="V801" i="5"/>
  <c r="V802" i="5"/>
  <c r="W800" i="5"/>
  <c r="V800" i="5"/>
  <c r="V798" i="5"/>
  <c r="V799" i="5"/>
  <c r="W797" i="5"/>
  <c r="V797" i="5"/>
  <c r="V795" i="5"/>
  <c r="V796" i="5"/>
  <c r="W794" i="5"/>
  <c r="V794" i="5"/>
  <c r="V792" i="5"/>
  <c r="V793" i="5"/>
  <c r="W791" i="5"/>
  <c r="V791" i="5"/>
  <c r="V789" i="5"/>
  <c r="V790" i="5"/>
  <c r="W788" i="5"/>
  <c r="V788" i="5"/>
  <c r="V786" i="5"/>
  <c r="V787" i="5"/>
  <c r="W785" i="5"/>
  <c r="V785" i="5"/>
  <c r="V783" i="5"/>
  <c r="V784" i="5"/>
  <c r="W782" i="5"/>
  <c r="V782" i="5"/>
  <c r="V780" i="5"/>
  <c r="V781" i="5"/>
  <c r="W779" i="5"/>
  <c r="V779" i="5"/>
  <c r="V777" i="5"/>
  <c r="V778" i="5"/>
  <c r="W776" i="5"/>
  <c r="V776" i="5"/>
  <c r="V774" i="5"/>
  <c r="V775" i="5"/>
  <c r="W773" i="5"/>
  <c r="V773" i="5"/>
  <c r="V771" i="5"/>
  <c r="V772" i="5"/>
  <c r="W770" i="5"/>
  <c r="V770" i="5"/>
  <c r="V768" i="5"/>
  <c r="V769" i="5"/>
  <c r="W767" i="5"/>
  <c r="V767" i="5"/>
  <c r="V765" i="5"/>
  <c r="V766" i="5"/>
  <c r="W764" i="5"/>
  <c r="V764" i="5"/>
  <c r="V762" i="5"/>
  <c r="V763" i="5"/>
  <c r="W761" i="5"/>
  <c r="V761" i="5"/>
  <c r="V759" i="5"/>
  <c r="V760" i="5"/>
  <c r="W758" i="5"/>
  <c r="V758" i="5"/>
  <c r="V756" i="5"/>
  <c r="V757" i="5"/>
  <c r="W755" i="5"/>
  <c r="V755" i="5"/>
  <c r="V753" i="5"/>
  <c r="V754" i="5"/>
  <c r="W752" i="5"/>
  <c r="V752" i="5"/>
  <c r="V750" i="5"/>
  <c r="V751" i="5"/>
  <c r="W749" i="5"/>
  <c r="V749" i="5"/>
  <c r="V747" i="5"/>
  <c r="V748" i="5"/>
  <c r="W746" i="5"/>
  <c r="V746" i="5"/>
  <c r="V744" i="5"/>
  <c r="V745" i="5"/>
  <c r="W743" i="5"/>
  <c r="V743" i="5"/>
  <c r="V741" i="5"/>
  <c r="V742" i="5"/>
  <c r="W740" i="5"/>
  <c r="V740" i="5"/>
  <c r="V738" i="5"/>
  <c r="V739" i="5"/>
  <c r="W737" i="5"/>
  <c r="V737" i="5"/>
  <c r="V735" i="5"/>
  <c r="V736" i="5"/>
  <c r="W734" i="5"/>
  <c r="V734" i="5"/>
  <c r="V732" i="5"/>
  <c r="V733" i="5"/>
  <c r="W731" i="5"/>
  <c r="V731" i="5"/>
  <c r="V729" i="5"/>
  <c r="V730" i="5"/>
  <c r="W728" i="5"/>
  <c r="V728" i="5"/>
  <c r="V726" i="5"/>
  <c r="V727" i="5"/>
  <c r="W725" i="5"/>
  <c r="V725" i="5"/>
  <c r="V723" i="5"/>
  <c r="V724" i="5"/>
  <c r="W722" i="5"/>
  <c r="V722" i="5"/>
  <c r="V720" i="5"/>
  <c r="V721" i="5"/>
  <c r="W719" i="5"/>
  <c r="V719" i="5"/>
  <c r="V717" i="5"/>
  <c r="V718" i="5"/>
  <c r="W716" i="5"/>
  <c r="V716" i="5"/>
  <c r="V714" i="5"/>
  <c r="V715" i="5"/>
  <c r="W713" i="5"/>
  <c r="V713" i="5"/>
  <c r="V711" i="5"/>
  <c r="V712" i="5"/>
  <c r="W710" i="5"/>
  <c r="V710" i="5"/>
  <c r="V708" i="5"/>
  <c r="V709" i="5"/>
  <c r="W707" i="5"/>
  <c r="V707" i="5"/>
  <c r="V705" i="5"/>
  <c r="V706" i="5"/>
  <c r="W704" i="5"/>
  <c r="V704" i="5"/>
  <c r="V702" i="5"/>
  <c r="V703" i="5"/>
  <c r="W701" i="5"/>
  <c r="V701" i="5"/>
  <c r="V699" i="5"/>
  <c r="V700" i="5"/>
  <c r="W698" i="5"/>
  <c r="V698" i="5"/>
  <c r="V696" i="5"/>
  <c r="V697" i="5"/>
  <c r="W695" i="5"/>
  <c r="V695" i="5"/>
  <c r="V693" i="5"/>
  <c r="V694" i="5"/>
  <c r="W692" i="5"/>
  <c r="V692" i="5"/>
  <c r="V690" i="5"/>
  <c r="V691" i="5"/>
  <c r="W689" i="5"/>
  <c r="V689" i="5"/>
  <c r="V687" i="5"/>
  <c r="V688" i="5"/>
  <c r="W686" i="5"/>
  <c r="V686" i="5"/>
  <c r="V684" i="5"/>
  <c r="V685" i="5"/>
  <c r="W683" i="5"/>
  <c r="V683" i="5"/>
  <c r="V681" i="5"/>
  <c r="V682" i="5"/>
  <c r="W680" i="5"/>
  <c r="V680" i="5"/>
  <c r="V678" i="5"/>
  <c r="V679" i="5"/>
  <c r="W677" i="5"/>
  <c r="V677" i="5"/>
  <c r="V675" i="5"/>
  <c r="V676" i="5"/>
  <c r="W674" i="5"/>
  <c r="V674" i="5"/>
  <c r="V672" i="5"/>
  <c r="V673" i="5"/>
  <c r="W671" i="5"/>
  <c r="V671" i="5"/>
  <c r="V669" i="5"/>
  <c r="V670" i="5"/>
  <c r="W668" i="5"/>
  <c r="V668" i="5"/>
  <c r="V666" i="5"/>
  <c r="V667" i="5"/>
  <c r="W665" i="5"/>
  <c r="V665" i="5"/>
  <c r="V663" i="5"/>
  <c r="V664" i="5"/>
  <c r="W662" i="5"/>
  <c r="V662" i="5"/>
  <c r="V660" i="5"/>
  <c r="V661" i="5"/>
  <c r="W659" i="5"/>
  <c r="V659" i="5"/>
  <c r="V657" i="5"/>
  <c r="V658" i="5"/>
  <c r="W656" i="5"/>
  <c r="V656" i="5"/>
  <c r="V654" i="5"/>
  <c r="V655" i="5"/>
  <c r="W653" i="5"/>
  <c r="V653" i="5"/>
  <c r="V651" i="5"/>
  <c r="V652" i="5"/>
  <c r="W650" i="5"/>
  <c r="V650" i="5"/>
  <c r="V648" i="5"/>
  <c r="V649" i="5"/>
  <c r="W647" i="5"/>
  <c r="V647" i="5"/>
  <c r="V645" i="5"/>
  <c r="V646" i="5"/>
  <c r="W644" i="5"/>
  <c r="V644" i="5"/>
  <c r="V642" i="5"/>
  <c r="V643" i="5"/>
  <c r="W641" i="5"/>
  <c r="V641" i="5"/>
  <c r="V639" i="5"/>
  <c r="V640" i="5"/>
  <c r="W638" i="5"/>
  <c r="V638" i="5"/>
  <c r="V636" i="5"/>
  <c r="V637" i="5"/>
  <c r="W635" i="5"/>
  <c r="V635" i="5"/>
  <c r="V633" i="5"/>
  <c r="V634" i="5"/>
  <c r="W632" i="5"/>
  <c r="V632" i="5"/>
  <c r="V630" i="5"/>
  <c r="V631" i="5"/>
  <c r="W629" i="5"/>
  <c r="V629" i="5"/>
  <c r="V627" i="5"/>
  <c r="V628" i="5"/>
  <c r="W626" i="5"/>
  <c r="V626" i="5"/>
  <c r="V624" i="5"/>
  <c r="V625" i="5"/>
  <c r="W623" i="5"/>
  <c r="V623" i="5"/>
  <c r="V621" i="5"/>
  <c r="V622" i="5"/>
  <c r="W620" i="5"/>
  <c r="V620" i="5"/>
  <c r="V618" i="5"/>
  <c r="V619" i="5"/>
  <c r="W617" i="5"/>
  <c r="V617" i="5"/>
  <c r="V615" i="5"/>
  <c r="V616" i="5"/>
  <c r="W614" i="5"/>
  <c r="V614" i="5"/>
  <c r="V612" i="5"/>
  <c r="V613" i="5"/>
  <c r="W611" i="5"/>
  <c r="V611" i="5"/>
  <c r="V609" i="5"/>
  <c r="V610" i="5"/>
  <c r="W608" i="5"/>
  <c r="V608" i="5"/>
  <c r="V606" i="5"/>
  <c r="V607" i="5"/>
  <c r="W605" i="5"/>
  <c r="V605" i="5"/>
  <c r="V603" i="5"/>
  <c r="V604" i="5"/>
  <c r="W602" i="5"/>
  <c r="V602" i="5"/>
  <c r="V600" i="5"/>
  <c r="V601" i="5"/>
  <c r="W599" i="5"/>
  <c r="V599" i="5"/>
  <c r="V597" i="5"/>
  <c r="V598" i="5"/>
  <c r="W596" i="5"/>
  <c r="V596" i="5"/>
  <c r="V594" i="5"/>
  <c r="V595" i="5"/>
  <c r="W593" i="5"/>
  <c r="V593" i="5"/>
  <c r="V591" i="5"/>
  <c r="V592" i="5"/>
  <c r="W590" i="5"/>
  <c r="V590" i="5"/>
  <c r="V588" i="5"/>
  <c r="V589" i="5"/>
  <c r="W587" i="5"/>
  <c r="V587" i="5"/>
  <c r="V585" i="5"/>
  <c r="V586" i="5"/>
  <c r="W584" i="5"/>
  <c r="V584" i="5"/>
  <c r="V582" i="5"/>
  <c r="V583" i="5"/>
  <c r="W581" i="5"/>
  <c r="V581" i="5"/>
  <c r="V579" i="5"/>
  <c r="V580" i="5"/>
  <c r="W578" i="5"/>
  <c r="V578" i="5"/>
  <c r="V576" i="5"/>
  <c r="V577" i="5"/>
  <c r="W575" i="5"/>
  <c r="V575" i="5"/>
  <c r="V573" i="5"/>
  <c r="V574" i="5"/>
  <c r="W572" i="5"/>
  <c r="V572" i="5"/>
  <c r="V570" i="5"/>
  <c r="V571" i="5"/>
  <c r="W569" i="5"/>
  <c r="V569" i="5"/>
  <c r="V567" i="5"/>
  <c r="V568" i="5"/>
  <c r="W566" i="5"/>
  <c r="V566" i="5"/>
  <c r="V564" i="5"/>
  <c r="V565" i="5"/>
  <c r="W563" i="5"/>
  <c r="V563" i="5"/>
  <c r="V561" i="5"/>
  <c r="V562" i="5"/>
  <c r="W560" i="5"/>
  <c r="V560" i="5"/>
  <c r="V558" i="5"/>
  <c r="V559" i="5"/>
  <c r="W557" i="5"/>
  <c r="V557" i="5"/>
  <c r="V555" i="5"/>
  <c r="V556" i="5"/>
  <c r="W554" i="5"/>
  <c r="V554" i="5"/>
  <c r="V552" i="5"/>
  <c r="V553" i="5"/>
  <c r="W551" i="5"/>
  <c r="V551" i="5"/>
  <c r="V549" i="5"/>
  <c r="V550" i="5"/>
  <c r="W548" i="5"/>
  <c r="V548" i="5"/>
  <c r="V546" i="5"/>
  <c r="V547" i="5"/>
  <c r="W545" i="5"/>
  <c r="V545" i="5"/>
  <c r="V543" i="5"/>
  <c r="V544" i="5"/>
  <c r="W542" i="5"/>
  <c r="V542" i="5"/>
  <c r="V540" i="5"/>
  <c r="V541" i="5"/>
  <c r="W539" i="5"/>
  <c r="V539" i="5"/>
  <c r="V537" i="5"/>
  <c r="V538" i="5"/>
  <c r="W536" i="5"/>
  <c r="V536" i="5"/>
  <c r="V534" i="5"/>
  <c r="V535" i="5"/>
  <c r="W533" i="5"/>
  <c r="V533" i="5"/>
  <c r="V531" i="5"/>
  <c r="V532" i="5"/>
  <c r="W530" i="5"/>
  <c r="V530" i="5"/>
  <c r="V528" i="5"/>
  <c r="V529" i="5"/>
  <c r="W527" i="5"/>
  <c r="V527" i="5"/>
  <c r="V525" i="5"/>
  <c r="V526" i="5"/>
  <c r="W524" i="5"/>
  <c r="V524" i="5"/>
  <c r="V522" i="5"/>
  <c r="V523" i="5"/>
  <c r="W521" i="5"/>
  <c r="V521" i="5"/>
  <c r="V519" i="5"/>
  <c r="V520" i="5"/>
  <c r="W518" i="5"/>
  <c r="V518" i="5"/>
  <c r="V516" i="5"/>
  <c r="V517" i="5"/>
  <c r="W515" i="5"/>
  <c r="V515" i="5"/>
  <c r="V513" i="5"/>
  <c r="V514" i="5"/>
  <c r="W512" i="5"/>
  <c r="V512" i="5"/>
  <c r="V510" i="5"/>
  <c r="V511" i="5"/>
  <c r="W509" i="5"/>
  <c r="V509" i="5"/>
  <c r="V507" i="5"/>
  <c r="V508" i="5"/>
  <c r="W506" i="5"/>
  <c r="V506" i="5"/>
  <c r="V504" i="5"/>
  <c r="V505" i="5"/>
  <c r="W503" i="5"/>
  <c r="V503" i="5"/>
  <c r="V501" i="5"/>
  <c r="V502" i="5"/>
  <c r="W500" i="5"/>
  <c r="V500" i="5"/>
  <c r="V498" i="5"/>
  <c r="V499" i="5"/>
  <c r="W497" i="5"/>
  <c r="V497" i="5"/>
  <c r="V495" i="5"/>
  <c r="V496" i="5"/>
  <c r="W494" i="5"/>
  <c r="V494" i="5"/>
  <c r="V492" i="5"/>
  <c r="V493" i="5"/>
  <c r="W491" i="5"/>
  <c r="V491" i="5"/>
  <c r="V489" i="5"/>
  <c r="V490" i="5"/>
  <c r="W488" i="5"/>
  <c r="V488" i="5"/>
  <c r="V486" i="5"/>
  <c r="V487" i="5"/>
  <c r="W485" i="5"/>
  <c r="V485" i="5"/>
  <c r="V483" i="5"/>
  <c r="V484" i="5"/>
  <c r="W482" i="5"/>
  <c r="V482" i="5"/>
  <c r="V480" i="5"/>
  <c r="V481" i="5"/>
  <c r="W479" i="5"/>
  <c r="V479" i="5"/>
  <c r="V477" i="5"/>
  <c r="V478" i="5"/>
  <c r="W476" i="5"/>
  <c r="V476" i="5"/>
  <c r="V474" i="5"/>
  <c r="V475" i="5"/>
  <c r="W473" i="5"/>
  <c r="V473" i="5"/>
  <c r="V471" i="5"/>
  <c r="V472" i="5"/>
  <c r="W470" i="5"/>
  <c r="V470" i="5"/>
  <c r="V468" i="5"/>
  <c r="V469" i="5"/>
  <c r="W467" i="5"/>
  <c r="V467" i="5"/>
  <c r="V465" i="5"/>
  <c r="V466" i="5"/>
  <c r="W464" i="5"/>
  <c r="V464" i="5"/>
  <c r="V462" i="5"/>
  <c r="V463" i="5"/>
  <c r="W461" i="5"/>
  <c r="V461" i="5"/>
  <c r="V459" i="5"/>
  <c r="V460" i="5"/>
  <c r="W458" i="5"/>
  <c r="V458" i="5"/>
  <c r="V456" i="5"/>
  <c r="V457" i="5"/>
  <c r="W455" i="5"/>
  <c r="V455" i="5"/>
  <c r="V453" i="5"/>
  <c r="V454" i="5"/>
  <c r="W452" i="5"/>
  <c r="V452" i="5"/>
  <c r="V450" i="5"/>
  <c r="V451" i="5"/>
  <c r="W449" i="5"/>
  <c r="V449" i="5"/>
  <c r="V447" i="5"/>
  <c r="V448" i="5"/>
  <c r="W446" i="5"/>
  <c r="V446" i="5"/>
  <c r="V444" i="5"/>
  <c r="V445" i="5"/>
  <c r="W443" i="5"/>
  <c r="V443" i="5"/>
  <c r="V441" i="5"/>
  <c r="V442" i="5"/>
  <c r="Y441" i="5"/>
  <c r="Z440" i="5"/>
  <c r="Y440" i="5"/>
  <c r="W440" i="5"/>
  <c r="V440" i="5"/>
  <c r="Y438" i="5"/>
  <c r="Y439" i="5"/>
  <c r="V438" i="5"/>
  <c r="V439" i="5"/>
  <c r="Z437" i="5"/>
  <c r="Y437" i="5"/>
  <c r="W437" i="5"/>
  <c r="V437" i="5"/>
  <c r="Y435" i="5"/>
  <c r="Y436" i="5"/>
  <c r="V435" i="5"/>
  <c r="V436" i="5"/>
  <c r="Z434" i="5"/>
  <c r="Y434" i="5"/>
  <c r="W434" i="5"/>
  <c r="V434" i="5"/>
  <c r="Y432" i="5"/>
  <c r="Y433" i="5"/>
  <c r="V432" i="5"/>
  <c r="V433" i="5"/>
  <c r="Z431" i="5"/>
  <c r="Y431" i="5"/>
  <c r="W431" i="5"/>
  <c r="V431" i="5"/>
  <c r="Y429" i="5"/>
  <c r="Y430" i="5"/>
  <c r="V429" i="5"/>
  <c r="V430" i="5"/>
  <c r="Z428" i="5"/>
  <c r="Y428" i="5"/>
  <c r="W428" i="5"/>
  <c r="V428" i="5"/>
  <c r="Y426" i="5"/>
  <c r="Y427" i="5"/>
  <c r="V426" i="5"/>
  <c r="V427" i="5"/>
  <c r="Z425" i="5"/>
  <c r="Y425" i="5"/>
  <c r="W425" i="5"/>
  <c r="V425" i="5"/>
  <c r="Y423" i="5"/>
  <c r="Y424" i="5"/>
  <c r="V423" i="5"/>
  <c r="V424" i="5"/>
  <c r="Z422" i="5"/>
  <c r="Y422" i="5"/>
  <c r="W422" i="5"/>
  <c r="V422" i="5"/>
  <c r="Y420" i="5"/>
  <c r="Y421" i="5"/>
  <c r="V420" i="5"/>
  <c r="V421" i="5"/>
  <c r="Z419" i="5"/>
  <c r="Y419" i="5"/>
  <c r="W419" i="5"/>
  <c r="V419" i="5"/>
  <c r="Y417" i="5"/>
  <c r="Y418" i="5"/>
  <c r="V417" i="5"/>
  <c r="V418" i="5"/>
  <c r="Z416" i="5"/>
  <c r="Y416" i="5"/>
  <c r="W416" i="5"/>
  <c r="V416" i="5"/>
  <c r="Y414" i="5"/>
  <c r="Y415" i="5"/>
  <c r="V414" i="5"/>
  <c r="V415" i="5"/>
  <c r="Z413" i="5"/>
  <c r="Y413" i="5"/>
  <c r="W413" i="5"/>
  <c r="V413" i="5"/>
  <c r="Y411" i="5"/>
  <c r="Y412" i="5"/>
  <c r="V411" i="5"/>
  <c r="V412" i="5"/>
  <c r="Z410" i="5"/>
  <c r="Y410" i="5"/>
  <c r="W410" i="5"/>
  <c r="V410" i="5"/>
  <c r="Y408" i="5"/>
  <c r="Y409" i="5"/>
  <c r="V408" i="5"/>
  <c r="V409" i="5"/>
  <c r="Z407" i="5"/>
  <c r="Y407" i="5"/>
  <c r="W407" i="5"/>
  <c r="V407" i="5"/>
  <c r="Y405" i="5"/>
  <c r="Y406" i="5"/>
  <c r="V405" i="5"/>
  <c r="V406" i="5"/>
  <c r="Z404" i="5"/>
  <c r="Y404" i="5"/>
  <c r="W404" i="5"/>
  <c r="V404" i="5"/>
  <c r="Y402" i="5"/>
  <c r="Y403" i="5"/>
  <c r="V402" i="5"/>
  <c r="V403" i="5"/>
  <c r="Z401" i="5"/>
  <c r="Y401" i="5"/>
  <c r="W401" i="5"/>
  <c r="V401" i="5"/>
  <c r="Y399" i="5"/>
  <c r="Y400" i="5"/>
  <c r="V399" i="5"/>
  <c r="V400" i="5"/>
  <c r="Z398" i="5"/>
  <c r="Y398" i="5"/>
  <c r="W398" i="5"/>
  <c r="V398" i="5"/>
  <c r="Y396" i="5"/>
  <c r="Y397" i="5"/>
  <c r="V396" i="5"/>
  <c r="V397" i="5"/>
  <c r="Z395" i="5"/>
  <c r="Y395" i="5"/>
  <c r="W395" i="5"/>
  <c r="V395" i="5"/>
  <c r="Y393" i="5"/>
  <c r="Y394" i="5"/>
  <c r="V393" i="5"/>
  <c r="V394" i="5"/>
  <c r="Z392" i="5"/>
  <c r="Y392" i="5"/>
  <c r="W392" i="5"/>
  <c r="V392" i="5"/>
  <c r="Y390" i="5"/>
  <c r="Y391" i="5"/>
  <c r="V390" i="5"/>
  <c r="V391" i="5"/>
  <c r="Z389" i="5"/>
  <c r="Y389" i="5"/>
  <c r="W389" i="5"/>
  <c r="V389" i="5"/>
  <c r="Y387" i="5"/>
  <c r="Y388" i="5"/>
  <c r="V387" i="5"/>
  <c r="V388" i="5"/>
  <c r="Z386" i="5"/>
  <c r="Y386" i="5"/>
  <c r="W386" i="5"/>
  <c r="V386" i="5"/>
  <c r="Y384" i="5"/>
  <c r="Y385" i="5"/>
  <c r="V384" i="5"/>
  <c r="V385" i="5"/>
  <c r="Z383" i="5"/>
  <c r="Y383" i="5"/>
  <c r="W383" i="5"/>
  <c r="V383" i="5"/>
  <c r="Y381" i="5"/>
  <c r="Y382" i="5"/>
  <c r="V381" i="5"/>
  <c r="V382" i="5"/>
  <c r="Z380" i="5"/>
  <c r="Y380" i="5"/>
  <c r="W380" i="5"/>
  <c r="V380" i="5"/>
  <c r="Y378" i="5"/>
  <c r="Y379" i="5"/>
  <c r="V378" i="5"/>
  <c r="V379" i="5"/>
  <c r="Z377" i="5"/>
  <c r="Y377" i="5"/>
  <c r="W377" i="5"/>
  <c r="V377" i="5"/>
  <c r="Y375" i="5"/>
  <c r="Y376" i="5"/>
  <c r="V375" i="5"/>
  <c r="V376" i="5"/>
  <c r="Z374" i="5"/>
  <c r="Y374" i="5"/>
  <c r="W374" i="5"/>
  <c r="V374" i="5"/>
  <c r="Y372" i="5"/>
  <c r="Y373" i="5"/>
  <c r="V372" i="5"/>
  <c r="V373" i="5"/>
  <c r="Z371" i="5"/>
  <c r="Y371" i="5"/>
  <c r="W371" i="5"/>
  <c r="V371" i="5"/>
  <c r="Y369" i="5"/>
  <c r="Y370" i="5"/>
  <c r="V369" i="5"/>
  <c r="V370" i="5"/>
  <c r="Z368" i="5"/>
  <c r="Y368" i="5"/>
  <c r="W368" i="5"/>
  <c r="V368" i="5"/>
  <c r="Y366" i="5"/>
  <c r="Y367" i="5"/>
  <c r="V366" i="5"/>
  <c r="V367" i="5"/>
  <c r="Z365" i="5"/>
  <c r="Y365" i="5"/>
  <c r="W365" i="5"/>
  <c r="V365" i="5"/>
  <c r="Y363" i="5"/>
  <c r="Y364" i="5"/>
  <c r="V363" i="5"/>
  <c r="V364" i="5"/>
  <c r="Z362" i="5"/>
  <c r="Y362" i="5"/>
  <c r="W362" i="5"/>
  <c r="V362" i="5"/>
  <c r="Y360" i="5"/>
  <c r="Y361" i="5"/>
  <c r="V360" i="5"/>
  <c r="V361" i="5"/>
  <c r="Z359" i="5"/>
  <c r="Y359" i="5"/>
  <c r="W359" i="5"/>
  <c r="V359" i="5"/>
  <c r="Y357" i="5"/>
  <c r="Y358" i="5"/>
  <c r="V357" i="5"/>
  <c r="V358" i="5"/>
  <c r="Z356" i="5"/>
  <c r="Y356" i="5"/>
  <c r="W356" i="5"/>
  <c r="V356" i="5"/>
  <c r="Y354" i="5"/>
  <c r="Y355" i="5"/>
  <c r="V354" i="5"/>
  <c r="V355" i="5"/>
  <c r="Z353" i="5"/>
  <c r="Y353" i="5"/>
  <c r="W353" i="5"/>
  <c r="V353" i="5"/>
  <c r="Y351" i="5"/>
  <c r="Y352" i="5"/>
  <c r="V351" i="5"/>
  <c r="V352" i="5"/>
  <c r="Z350" i="5"/>
  <c r="Y350" i="5"/>
  <c r="W350" i="5"/>
  <c r="V350" i="5"/>
  <c r="Y348" i="5"/>
  <c r="Y349" i="5"/>
  <c r="V348" i="5"/>
  <c r="V349" i="5"/>
  <c r="Z347" i="5"/>
  <c r="Y347" i="5"/>
  <c r="W347" i="5"/>
  <c r="V347" i="5"/>
  <c r="Y345" i="5"/>
  <c r="Y346" i="5"/>
  <c r="V345" i="5"/>
  <c r="V346" i="5"/>
  <c r="Z344" i="5"/>
  <c r="Y344" i="5"/>
  <c r="W344" i="5"/>
  <c r="V344" i="5"/>
  <c r="Y342" i="5"/>
  <c r="Y343" i="5"/>
  <c r="V342" i="5"/>
  <c r="V343" i="5"/>
  <c r="Z341" i="5"/>
  <c r="Y341" i="5"/>
  <c r="W341" i="5"/>
  <c r="V341" i="5"/>
  <c r="Y339" i="5"/>
  <c r="Y340" i="5"/>
  <c r="V339" i="5"/>
  <c r="V340" i="5"/>
  <c r="Z338" i="5"/>
  <c r="Y338" i="5"/>
  <c r="W338" i="5"/>
  <c r="V338" i="5"/>
  <c r="Y336" i="5"/>
  <c r="Y337" i="5"/>
  <c r="V336" i="5"/>
  <c r="V337" i="5"/>
  <c r="Z335" i="5"/>
  <c r="Y335" i="5"/>
  <c r="W335" i="5"/>
  <c r="V335" i="5"/>
  <c r="Y333" i="5"/>
  <c r="Y334" i="5"/>
  <c r="V333" i="5"/>
  <c r="V334" i="5"/>
  <c r="Z332" i="5"/>
  <c r="Y332" i="5"/>
  <c r="W332" i="5"/>
  <c r="V332" i="5"/>
  <c r="Y330" i="5"/>
  <c r="Y331" i="5"/>
  <c r="V330" i="5"/>
  <c r="V331" i="5"/>
  <c r="Z329" i="5"/>
  <c r="Y329" i="5"/>
  <c r="W329" i="5"/>
  <c r="V329" i="5"/>
  <c r="Y327" i="5"/>
  <c r="Y328" i="5"/>
  <c r="V327" i="5"/>
  <c r="V328" i="5"/>
  <c r="Z326" i="5"/>
  <c r="Y326" i="5"/>
  <c r="W326" i="5"/>
  <c r="V326" i="5"/>
  <c r="Y324" i="5"/>
  <c r="Y325" i="5"/>
  <c r="V324" i="5"/>
  <c r="V325" i="5"/>
  <c r="Z323" i="5"/>
  <c r="Y323" i="5"/>
  <c r="W323" i="5"/>
  <c r="V323" i="5"/>
  <c r="Y321" i="5"/>
  <c r="Y322" i="5"/>
  <c r="V321" i="5"/>
  <c r="V322" i="5"/>
  <c r="Z320" i="5"/>
  <c r="Y320" i="5"/>
  <c r="W320" i="5"/>
  <c r="V320" i="5"/>
  <c r="Y318" i="5"/>
  <c r="Y319" i="5"/>
  <c r="V318" i="5"/>
  <c r="V319" i="5"/>
  <c r="Z317" i="5"/>
  <c r="Y317" i="5"/>
  <c r="W317" i="5"/>
  <c r="V317" i="5"/>
  <c r="Y315" i="5"/>
  <c r="Y316" i="5"/>
  <c r="V315" i="5"/>
  <c r="V316" i="5"/>
  <c r="Z314" i="5"/>
  <c r="Y314" i="5"/>
  <c r="W314" i="5"/>
  <c r="V314" i="5"/>
  <c r="Y312" i="5"/>
  <c r="Y313" i="5"/>
  <c r="V312" i="5"/>
  <c r="V313" i="5"/>
  <c r="Z311" i="5"/>
  <c r="Y311" i="5"/>
  <c r="W311" i="5"/>
  <c r="V311" i="5"/>
  <c r="Y309" i="5"/>
  <c r="Y310" i="5"/>
  <c r="V309" i="5"/>
  <c r="V310" i="5"/>
  <c r="Z308" i="5"/>
  <c r="Y308" i="5"/>
  <c r="W308" i="5"/>
  <c r="V308" i="5"/>
  <c r="Y306" i="5"/>
  <c r="Y307" i="5"/>
  <c r="V306" i="5"/>
  <c r="V307" i="5"/>
  <c r="Z305" i="5"/>
  <c r="Y305" i="5"/>
  <c r="W305" i="5"/>
  <c r="V305" i="5"/>
  <c r="Y303" i="5"/>
  <c r="Y304" i="5"/>
  <c r="V303" i="5"/>
  <c r="V304" i="5"/>
  <c r="Z302" i="5"/>
  <c r="Y302" i="5"/>
  <c r="W302" i="5"/>
  <c r="V302" i="5"/>
  <c r="Y300" i="5"/>
  <c r="Y301" i="5"/>
  <c r="V300" i="5"/>
  <c r="V301" i="5"/>
  <c r="Z299" i="5"/>
  <c r="Y299" i="5"/>
  <c r="W299" i="5"/>
  <c r="V299" i="5"/>
  <c r="Y297" i="5"/>
  <c r="Y298" i="5"/>
  <c r="V297" i="5"/>
  <c r="V298" i="5"/>
  <c r="Z296" i="5"/>
  <c r="Y296" i="5"/>
  <c r="W296" i="5"/>
  <c r="V296" i="5"/>
  <c r="Y294" i="5"/>
  <c r="Y295" i="5"/>
  <c r="V294" i="5"/>
  <c r="V295" i="5"/>
  <c r="D7" i="5"/>
  <c r="D11" i="5"/>
  <c r="D15" i="5"/>
  <c r="D19" i="5"/>
  <c r="D23" i="5"/>
  <c r="D27" i="5"/>
  <c r="D31" i="5"/>
  <c r="D35" i="5"/>
  <c r="D39" i="5"/>
  <c r="D43" i="5"/>
  <c r="D47" i="5"/>
  <c r="D51" i="5"/>
  <c r="D55" i="5"/>
  <c r="D59" i="5"/>
  <c r="D63" i="5"/>
  <c r="D67" i="5"/>
  <c r="D71" i="5"/>
  <c r="D75" i="5"/>
  <c r="D79" i="5"/>
  <c r="D83" i="5"/>
  <c r="D87" i="5"/>
  <c r="D91" i="5"/>
  <c r="D95" i="5"/>
  <c r="D99" i="5"/>
  <c r="D103" i="5"/>
  <c r="D107" i="5"/>
  <c r="D111" i="5"/>
  <c r="D115" i="5"/>
  <c r="D119" i="5"/>
  <c r="D123" i="5"/>
  <c r="D127" i="5"/>
  <c r="D131" i="5"/>
  <c r="D135" i="5"/>
  <c r="D139" i="5"/>
  <c r="D143" i="5"/>
  <c r="D147" i="5"/>
  <c r="D151" i="5"/>
  <c r="D155" i="5"/>
  <c r="D159" i="5"/>
  <c r="D163" i="5"/>
  <c r="D167" i="5"/>
  <c r="D171" i="5"/>
  <c r="D175" i="5"/>
  <c r="D179" i="5"/>
  <c r="D183" i="5"/>
  <c r="D187" i="5"/>
  <c r="D191" i="5"/>
  <c r="D195" i="5"/>
  <c r="D199" i="5"/>
  <c r="D203" i="5"/>
  <c r="D207" i="5"/>
  <c r="D211" i="5"/>
  <c r="D215" i="5"/>
  <c r="D219" i="5"/>
  <c r="D223" i="5"/>
  <c r="D227" i="5"/>
  <c r="D231" i="5"/>
  <c r="D235" i="5"/>
  <c r="D239" i="5"/>
  <c r="D243" i="5"/>
  <c r="D247" i="5"/>
  <c r="D251" i="5"/>
  <c r="D255" i="5"/>
  <c r="D259" i="5"/>
  <c r="D263" i="5"/>
  <c r="D267" i="5"/>
  <c r="D271" i="5"/>
  <c r="D275" i="5"/>
  <c r="D279" i="5"/>
  <c r="D283" i="5"/>
  <c r="D287" i="5"/>
  <c r="D291" i="5"/>
  <c r="D295" i="5"/>
  <c r="E294" i="5"/>
  <c r="H294" i="5"/>
  <c r="Z293" i="5"/>
  <c r="Y293" i="5"/>
  <c r="W293" i="5"/>
  <c r="V293" i="5"/>
  <c r="E293" i="5"/>
  <c r="O293" i="5"/>
  <c r="H293" i="5"/>
  <c r="N293" i="5"/>
  <c r="F293" i="5"/>
  <c r="Y291" i="5"/>
  <c r="Y292" i="5"/>
  <c r="V291" i="5"/>
  <c r="V292" i="5"/>
  <c r="E292" i="5"/>
  <c r="O292" i="5"/>
  <c r="H292" i="5"/>
  <c r="N292" i="5"/>
  <c r="E291" i="5"/>
  <c r="O291" i="5"/>
  <c r="H291" i="5"/>
  <c r="N291" i="5"/>
  <c r="G291" i="5"/>
  <c r="F291" i="5"/>
  <c r="Z290" i="5"/>
  <c r="Y290" i="5"/>
  <c r="W290" i="5"/>
  <c r="V290" i="5"/>
  <c r="E290" i="5"/>
  <c r="H290" i="5"/>
  <c r="Y288" i="5"/>
  <c r="Y289" i="5"/>
  <c r="V288" i="5"/>
  <c r="V289" i="5"/>
  <c r="E289" i="5"/>
  <c r="O289" i="5"/>
  <c r="H289" i="5"/>
  <c r="N289" i="5"/>
  <c r="F289" i="5"/>
  <c r="E288" i="5"/>
  <c r="O288" i="5"/>
  <c r="H288" i="5"/>
  <c r="N288" i="5"/>
  <c r="Z287" i="5"/>
  <c r="Y287" i="5"/>
  <c r="W287" i="5"/>
  <c r="V287" i="5"/>
  <c r="E287" i="5"/>
  <c r="O287" i="5"/>
  <c r="H287" i="5"/>
  <c r="N287" i="5"/>
  <c r="G287" i="5"/>
  <c r="F287" i="5"/>
  <c r="Y285" i="5"/>
  <c r="Y286" i="5"/>
  <c r="V285" i="5"/>
  <c r="V286" i="5"/>
  <c r="E286" i="5"/>
  <c r="H286" i="5"/>
  <c r="E285" i="5"/>
  <c r="O285" i="5"/>
  <c r="H285" i="5"/>
  <c r="N285" i="5"/>
  <c r="F285" i="5"/>
  <c r="Z284" i="5"/>
  <c r="Y284" i="5"/>
  <c r="W284" i="5"/>
  <c r="V284" i="5"/>
  <c r="E284" i="5"/>
  <c r="O284" i="5"/>
  <c r="H284" i="5"/>
  <c r="N284" i="5"/>
  <c r="Y282" i="5"/>
  <c r="Y283" i="5"/>
  <c r="V282" i="5"/>
  <c r="V283" i="5"/>
  <c r="E283" i="5"/>
  <c r="O283" i="5"/>
  <c r="H283" i="5"/>
  <c r="N283" i="5"/>
  <c r="G283" i="5"/>
  <c r="F283" i="5"/>
  <c r="E282" i="5"/>
  <c r="H282" i="5"/>
  <c r="Z281" i="5"/>
  <c r="Y281" i="5"/>
  <c r="W281" i="5"/>
  <c r="V281" i="5"/>
  <c r="E281" i="5"/>
  <c r="O281" i="5"/>
  <c r="H281" i="5"/>
  <c r="N281" i="5"/>
  <c r="F281" i="5"/>
  <c r="Y279" i="5"/>
  <c r="Y280" i="5"/>
  <c r="V279" i="5"/>
  <c r="V280" i="5"/>
  <c r="E280" i="5"/>
  <c r="O280" i="5"/>
  <c r="H280" i="5"/>
  <c r="N280" i="5"/>
  <c r="E279" i="5"/>
  <c r="O279" i="5"/>
  <c r="H279" i="5"/>
  <c r="N279" i="5"/>
  <c r="G279" i="5"/>
  <c r="F279" i="5"/>
  <c r="Z278" i="5"/>
  <c r="Y278" i="5"/>
  <c r="W278" i="5"/>
  <c r="V278" i="5"/>
  <c r="E278" i="5"/>
  <c r="H278" i="5"/>
  <c r="Y276" i="5"/>
  <c r="Y277" i="5"/>
  <c r="V276" i="5"/>
  <c r="V277" i="5"/>
  <c r="E277" i="5"/>
  <c r="O277" i="5"/>
  <c r="H277" i="5"/>
  <c r="N277" i="5"/>
  <c r="F277" i="5"/>
  <c r="E276" i="5"/>
  <c r="O276" i="5"/>
  <c r="H276" i="5"/>
  <c r="N276" i="5"/>
  <c r="Z275" i="5"/>
  <c r="Y275" i="5"/>
  <c r="W275" i="5"/>
  <c r="V275" i="5"/>
  <c r="E275" i="5"/>
  <c r="O275" i="5"/>
  <c r="H275" i="5"/>
  <c r="N275" i="5"/>
  <c r="G275" i="5"/>
  <c r="F275" i="5"/>
  <c r="Y273" i="5"/>
  <c r="Y274" i="5"/>
  <c r="V273" i="5"/>
  <c r="V274" i="5"/>
  <c r="E274" i="5"/>
  <c r="H274" i="5"/>
  <c r="E273" i="5"/>
  <c r="O273" i="5"/>
  <c r="H273" i="5"/>
  <c r="N273" i="5"/>
  <c r="F273" i="5"/>
  <c r="Z272" i="5"/>
  <c r="Y272" i="5"/>
  <c r="W272" i="5"/>
  <c r="V272" i="5"/>
  <c r="E272" i="5"/>
  <c r="O272" i="5"/>
  <c r="H272" i="5"/>
  <c r="N272" i="5"/>
  <c r="Y270" i="5"/>
  <c r="Y271" i="5"/>
  <c r="V270" i="5"/>
  <c r="V271" i="5"/>
  <c r="E271" i="5"/>
  <c r="O271" i="5"/>
  <c r="H271" i="5"/>
  <c r="N271" i="5"/>
  <c r="G271" i="5"/>
  <c r="F271" i="5"/>
  <c r="E270" i="5"/>
  <c r="H270" i="5"/>
  <c r="Z269" i="5"/>
  <c r="Y269" i="5"/>
  <c r="W269" i="5"/>
  <c r="V269" i="5"/>
  <c r="E269" i="5"/>
  <c r="O269" i="5"/>
  <c r="H269" i="5"/>
  <c r="N269" i="5"/>
  <c r="F269" i="5"/>
  <c r="Y267" i="5"/>
  <c r="Y268" i="5"/>
  <c r="V267" i="5"/>
  <c r="V268" i="5"/>
  <c r="E268" i="5"/>
  <c r="O268" i="5"/>
  <c r="H268" i="5"/>
  <c r="N268" i="5"/>
  <c r="E267" i="5"/>
  <c r="O267" i="5"/>
  <c r="H267" i="5"/>
  <c r="N267" i="5"/>
  <c r="G267" i="5"/>
  <c r="F267" i="5"/>
  <c r="Z266" i="5"/>
  <c r="Y266" i="5"/>
  <c r="W266" i="5"/>
  <c r="V266" i="5"/>
  <c r="E266" i="5"/>
  <c r="H266" i="5"/>
  <c r="Y264" i="5"/>
  <c r="Y265" i="5"/>
  <c r="V264" i="5"/>
  <c r="V265" i="5"/>
  <c r="E265" i="5"/>
  <c r="O265" i="5"/>
  <c r="H265" i="5"/>
  <c r="N265" i="5"/>
  <c r="F265" i="5"/>
  <c r="E264" i="5"/>
  <c r="O264" i="5"/>
  <c r="H264" i="5"/>
  <c r="N264" i="5"/>
  <c r="Z263" i="5"/>
  <c r="Y263" i="5"/>
  <c r="W263" i="5"/>
  <c r="V263" i="5"/>
  <c r="E263" i="5"/>
  <c r="O263" i="5"/>
  <c r="H263" i="5"/>
  <c r="N263" i="5"/>
  <c r="G263" i="5"/>
  <c r="F263" i="5"/>
  <c r="Y261" i="5"/>
  <c r="Y262" i="5"/>
  <c r="V261" i="5"/>
  <c r="V262" i="5"/>
  <c r="E262" i="5"/>
  <c r="H262" i="5"/>
  <c r="E261" i="5"/>
  <c r="O261" i="5"/>
  <c r="H261" i="5"/>
  <c r="N261" i="5"/>
  <c r="F261" i="5"/>
  <c r="Z260" i="5"/>
  <c r="Y260" i="5"/>
  <c r="W260" i="5"/>
  <c r="V260" i="5"/>
  <c r="E260" i="5"/>
  <c r="O260" i="5"/>
  <c r="H260" i="5"/>
  <c r="N260" i="5"/>
  <c r="Y258" i="5"/>
  <c r="Y259" i="5"/>
  <c r="V258" i="5"/>
  <c r="V259" i="5"/>
  <c r="E259" i="5"/>
  <c r="O259" i="5"/>
  <c r="H259" i="5"/>
  <c r="N259" i="5"/>
  <c r="G259" i="5"/>
  <c r="F259" i="5"/>
  <c r="E258" i="5"/>
  <c r="H258" i="5"/>
  <c r="Z257" i="5"/>
  <c r="Y257" i="5"/>
  <c r="W257" i="5"/>
  <c r="V257" i="5"/>
  <c r="E257" i="5"/>
  <c r="O257" i="5"/>
  <c r="H257" i="5"/>
  <c r="N257" i="5"/>
  <c r="F257" i="5"/>
  <c r="Y255" i="5"/>
  <c r="Y256" i="5"/>
  <c r="V255" i="5"/>
  <c r="V256" i="5"/>
  <c r="E256" i="5"/>
  <c r="O256" i="5"/>
  <c r="H256" i="5"/>
  <c r="N256" i="5"/>
  <c r="E255" i="5"/>
  <c r="O255" i="5"/>
  <c r="H255" i="5"/>
  <c r="N255" i="5"/>
  <c r="G255" i="5"/>
  <c r="F255" i="5"/>
  <c r="Z254" i="5"/>
  <c r="Y254" i="5"/>
  <c r="W254" i="5"/>
  <c r="V254" i="5"/>
  <c r="E254" i="5"/>
  <c r="H254" i="5"/>
  <c r="Y252" i="5"/>
  <c r="Y253" i="5"/>
  <c r="V252" i="5"/>
  <c r="V253" i="5"/>
  <c r="E253" i="5"/>
  <c r="O253" i="5"/>
  <c r="H253" i="5"/>
  <c r="N253" i="5"/>
  <c r="F253" i="5"/>
  <c r="E252" i="5"/>
  <c r="O252" i="5"/>
  <c r="H252" i="5"/>
  <c r="N252" i="5"/>
  <c r="Z251" i="5"/>
  <c r="Y251" i="5"/>
  <c r="W251" i="5"/>
  <c r="V251" i="5"/>
  <c r="E251" i="5"/>
  <c r="O251" i="5"/>
  <c r="H251" i="5"/>
  <c r="N251" i="5"/>
  <c r="G251" i="5"/>
  <c r="F251" i="5"/>
  <c r="Y249" i="5"/>
  <c r="Y250" i="5"/>
  <c r="V249" i="5"/>
  <c r="V250" i="5"/>
  <c r="E250" i="5"/>
  <c r="H250" i="5"/>
  <c r="E249" i="5"/>
  <c r="O249" i="5"/>
  <c r="H249" i="5"/>
  <c r="N249" i="5"/>
  <c r="F249" i="5"/>
  <c r="Z248" i="5"/>
  <c r="Y248" i="5"/>
  <c r="W248" i="5"/>
  <c r="V248" i="5"/>
  <c r="E248" i="5"/>
  <c r="O248" i="5"/>
  <c r="H248" i="5"/>
  <c r="N248" i="5"/>
  <c r="Y246" i="5"/>
  <c r="Y247" i="5"/>
  <c r="V246" i="5"/>
  <c r="V247" i="5"/>
  <c r="E247" i="5"/>
  <c r="O247" i="5"/>
  <c r="H247" i="5"/>
  <c r="N247" i="5"/>
  <c r="G247" i="5"/>
  <c r="F247" i="5"/>
  <c r="E246" i="5"/>
  <c r="H246" i="5"/>
  <c r="Z245" i="5"/>
  <c r="Y245" i="5"/>
  <c r="W245" i="5"/>
  <c r="V245" i="5"/>
  <c r="E245" i="5"/>
  <c r="O245" i="5"/>
  <c r="H245" i="5"/>
  <c r="N245" i="5"/>
  <c r="F245" i="5"/>
  <c r="Y243" i="5"/>
  <c r="Y244" i="5"/>
  <c r="V243" i="5"/>
  <c r="V244" i="5"/>
  <c r="E244" i="5"/>
  <c r="O244" i="5"/>
  <c r="H244" i="5"/>
  <c r="N244" i="5"/>
  <c r="E243" i="5"/>
  <c r="O243" i="5"/>
  <c r="H243" i="5"/>
  <c r="N243" i="5"/>
  <c r="G243" i="5"/>
  <c r="F243" i="5"/>
  <c r="Z242" i="5"/>
  <c r="Y242" i="5"/>
  <c r="W242" i="5"/>
  <c r="V242" i="5"/>
  <c r="E242" i="5"/>
  <c r="H242" i="5"/>
  <c r="Y240" i="5"/>
  <c r="Y241" i="5"/>
  <c r="V240" i="5"/>
  <c r="V241" i="5"/>
  <c r="E241" i="5"/>
  <c r="O241" i="5"/>
  <c r="H241" i="5"/>
  <c r="N241" i="5"/>
  <c r="F241" i="5"/>
  <c r="E240" i="5"/>
  <c r="O240" i="5"/>
  <c r="H240" i="5"/>
  <c r="N240" i="5"/>
  <c r="Z239" i="5"/>
  <c r="Y239" i="5"/>
  <c r="W239" i="5"/>
  <c r="V239" i="5"/>
  <c r="E239" i="5"/>
  <c r="O239" i="5"/>
  <c r="H239" i="5"/>
  <c r="N239" i="5"/>
  <c r="G239" i="5"/>
  <c r="F239" i="5"/>
  <c r="Y237" i="5"/>
  <c r="Y238" i="5"/>
  <c r="V237" i="5"/>
  <c r="V238" i="5"/>
  <c r="E238" i="5"/>
  <c r="H238" i="5"/>
  <c r="E237" i="5"/>
  <c r="O237" i="5"/>
  <c r="H237" i="5"/>
  <c r="N237" i="5"/>
  <c r="F237" i="5"/>
  <c r="Z236" i="5"/>
  <c r="Y236" i="5"/>
  <c r="W236" i="5"/>
  <c r="V236" i="5"/>
  <c r="E236" i="5"/>
  <c r="O236" i="5"/>
  <c r="H236" i="5"/>
  <c r="N236" i="5"/>
  <c r="Y234" i="5"/>
  <c r="Y235" i="5"/>
  <c r="V234" i="5"/>
  <c r="V235" i="5"/>
  <c r="E235" i="5"/>
  <c r="O235" i="5"/>
  <c r="H235" i="5"/>
  <c r="N235" i="5"/>
  <c r="G235" i="5"/>
  <c r="F235" i="5"/>
  <c r="E234" i="5"/>
  <c r="H234" i="5"/>
  <c r="Z233" i="5"/>
  <c r="Y233" i="5"/>
  <c r="W233" i="5"/>
  <c r="V233" i="5"/>
  <c r="E233" i="5"/>
  <c r="O233" i="5"/>
  <c r="H233" i="5"/>
  <c r="N233" i="5"/>
  <c r="F233" i="5"/>
  <c r="Y231" i="5"/>
  <c r="Y232" i="5"/>
  <c r="V231" i="5"/>
  <c r="V232" i="5"/>
  <c r="E232" i="5"/>
  <c r="O232" i="5"/>
  <c r="H232" i="5"/>
  <c r="N232" i="5"/>
  <c r="E231" i="5"/>
  <c r="O231" i="5"/>
  <c r="H231" i="5"/>
  <c r="N231" i="5"/>
  <c r="G231" i="5"/>
  <c r="F231" i="5"/>
  <c r="Z230" i="5"/>
  <c r="Y230" i="5"/>
  <c r="W230" i="5"/>
  <c r="V230" i="5"/>
  <c r="E230" i="5"/>
  <c r="H230" i="5"/>
  <c r="Y228" i="5"/>
  <c r="Y229" i="5"/>
  <c r="V228" i="5"/>
  <c r="V229" i="5"/>
  <c r="E229" i="5"/>
  <c r="O229" i="5"/>
  <c r="H229" i="5"/>
  <c r="N229" i="5"/>
  <c r="F229" i="5"/>
  <c r="E228" i="5"/>
  <c r="O228" i="5"/>
  <c r="H228" i="5"/>
  <c r="N228" i="5"/>
  <c r="Z227" i="5"/>
  <c r="Y227" i="5"/>
  <c r="W227" i="5"/>
  <c r="V227" i="5"/>
  <c r="E227" i="5"/>
  <c r="O227" i="5"/>
  <c r="H227" i="5"/>
  <c r="N227" i="5"/>
  <c r="G227" i="5"/>
  <c r="F227" i="5"/>
  <c r="Y225" i="5"/>
  <c r="Y226" i="5"/>
  <c r="V225" i="5"/>
  <c r="V226" i="5"/>
  <c r="E226" i="5"/>
  <c r="H226" i="5"/>
  <c r="E225" i="5"/>
  <c r="O225" i="5"/>
  <c r="H225" i="5"/>
  <c r="N225" i="5"/>
  <c r="F225" i="5"/>
  <c r="Z224" i="5"/>
  <c r="Y224" i="5"/>
  <c r="W224" i="5"/>
  <c r="V224" i="5"/>
  <c r="E224" i="5"/>
  <c r="O224" i="5"/>
  <c r="H224" i="5"/>
  <c r="N224" i="5"/>
  <c r="Y222" i="5"/>
  <c r="Y223" i="5"/>
  <c r="V222" i="5"/>
  <c r="V223" i="5"/>
  <c r="E223" i="5"/>
  <c r="O223" i="5"/>
  <c r="H223" i="5"/>
  <c r="N223" i="5"/>
  <c r="G223" i="5"/>
  <c r="F223" i="5"/>
  <c r="AB222" i="5"/>
  <c r="E222" i="5"/>
  <c r="H222" i="5"/>
  <c r="AC221" i="5"/>
  <c r="AB221" i="5"/>
  <c r="Z221" i="5"/>
  <c r="Y221" i="5"/>
  <c r="W221" i="5"/>
  <c r="V221" i="5"/>
  <c r="E221" i="5"/>
  <c r="O221" i="5"/>
  <c r="H221" i="5"/>
  <c r="N221" i="5"/>
  <c r="F221" i="5"/>
  <c r="AB219" i="5"/>
  <c r="AB220" i="5"/>
  <c r="Y219" i="5"/>
  <c r="Y220" i="5"/>
  <c r="V219" i="5"/>
  <c r="V220" i="5"/>
  <c r="E220" i="5"/>
  <c r="O220" i="5"/>
  <c r="H220" i="5"/>
  <c r="N220" i="5"/>
  <c r="E219" i="5"/>
  <c r="O219" i="5"/>
  <c r="H219" i="5"/>
  <c r="N219" i="5"/>
  <c r="G219" i="5"/>
  <c r="F219" i="5"/>
  <c r="AC218" i="5"/>
  <c r="AB218" i="5"/>
  <c r="Z218" i="5"/>
  <c r="Y218" i="5"/>
  <c r="W218" i="5"/>
  <c r="V218" i="5"/>
  <c r="E218" i="5"/>
  <c r="H218" i="5"/>
  <c r="AB216" i="5"/>
  <c r="AB217" i="5"/>
  <c r="Y216" i="5"/>
  <c r="Y217" i="5"/>
  <c r="V216" i="5"/>
  <c r="V217" i="5"/>
  <c r="E217" i="5"/>
  <c r="O217" i="5"/>
  <c r="H217" i="5"/>
  <c r="N217" i="5"/>
  <c r="F217" i="5"/>
  <c r="E216" i="5"/>
  <c r="O216" i="5"/>
  <c r="H216" i="5"/>
  <c r="N216" i="5"/>
  <c r="AC215" i="5"/>
  <c r="AB215" i="5"/>
  <c r="Z215" i="5"/>
  <c r="Y215" i="5"/>
  <c r="W215" i="5"/>
  <c r="V215" i="5"/>
  <c r="E215" i="5"/>
  <c r="O215" i="5"/>
  <c r="H215" i="5"/>
  <c r="N215" i="5"/>
  <c r="G215" i="5"/>
  <c r="F215" i="5"/>
  <c r="AB213" i="5"/>
  <c r="AB214" i="5"/>
  <c r="Y213" i="5"/>
  <c r="Y214" i="5"/>
  <c r="V213" i="5"/>
  <c r="V214" i="5"/>
  <c r="E214" i="5"/>
  <c r="H214" i="5"/>
  <c r="E213" i="5"/>
  <c r="O213" i="5"/>
  <c r="H213" i="5"/>
  <c r="N213" i="5"/>
  <c r="F213" i="5"/>
  <c r="AC212" i="5"/>
  <c r="AB212" i="5"/>
  <c r="Z212" i="5"/>
  <c r="Y212" i="5"/>
  <c r="W212" i="5"/>
  <c r="V212" i="5"/>
  <c r="E212" i="5"/>
  <c r="O212" i="5"/>
  <c r="H212" i="5"/>
  <c r="N212" i="5"/>
  <c r="AB210" i="5"/>
  <c r="AB211" i="5"/>
  <c r="Y210" i="5"/>
  <c r="Y211" i="5"/>
  <c r="V210" i="5"/>
  <c r="V211" i="5"/>
  <c r="E211" i="5"/>
  <c r="O211" i="5"/>
  <c r="H211" i="5"/>
  <c r="N211" i="5"/>
  <c r="G211" i="5"/>
  <c r="F211" i="5"/>
  <c r="E210" i="5"/>
  <c r="H210" i="5"/>
  <c r="AC209" i="5"/>
  <c r="AB209" i="5"/>
  <c r="Z209" i="5"/>
  <c r="Y209" i="5"/>
  <c r="W209" i="5"/>
  <c r="V209" i="5"/>
  <c r="E209" i="5"/>
  <c r="O209" i="5"/>
  <c r="H209" i="5"/>
  <c r="N209" i="5"/>
  <c r="F209" i="5"/>
  <c r="AB207" i="5"/>
  <c r="AB208" i="5"/>
  <c r="Y207" i="5"/>
  <c r="Y208" i="5"/>
  <c r="V207" i="5"/>
  <c r="V208" i="5"/>
  <c r="E208" i="5"/>
  <c r="O208" i="5"/>
  <c r="H208" i="5"/>
  <c r="N208" i="5"/>
  <c r="E207" i="5"/>
  <c r="O207" i="5"/>
  <c r="H207" i="5"/>
  <c r="N207" i="5"/>
  <c r="G207" i="5"/>
  <c r="F207" i="5"/>
  <c r="AC206" i="5"/>
  <c r="AB206" i="5"/>
  <c r="Z206" i="5"/>
  <c r="Y206" i="5"/>
  <c r="W206" i="5"/>
  <c r="V206" i="5"/>
  <c r="E206" i="5"/>
  <c r="H206" i="5"/>
  <c r="AB204" i="5"/>
  <c r="AB205" i="5"/>
  <c r="Y204" i="5"/>
  <c r="Y205" i="5"/>
  <c r="V204" i="5"/>
  <c r="V205" i="5"/>
  <c r="E205" i="5"/>
  <c r="O205" i="5"/>
  <c r="H205" i="5"/>
  <c r="N205" i="5"/>
  <c r="F205" i="5"/>
  <c r="E204" i="5"/>
  <c r="O204" i="5"/>
  <c r="H204" i="5"/>
  <c r="N204" i="5"/>
  <c r="AC203" i="5"/>
  <c r="AB203" i="5"/>
  <c r="Z203" i="5"/>
  <c r="Y203" i="5"/>
  <c r="W203" i="5"/>
  <c r="V203" i="5"/>
  <c r="E203" i="5"/>
  <c r="O203" i="5"/>
  <c r="H203" i="5"/>
  <c r="N203" i="5"/>
  <c r="G203" i="5"/>
  <c r="F203" i="5"/>
  <c r="AB201" i="5"/>
  <c r="AB202" i="5"/>
  <c r="Y201" i="5"/>
  <c r="Y202" i="5"/>
  <c r="V201" i="5"/>
  <c r="V202" i="5"/>
  <c r="E202" i="5"/>
  <c r="H202" i="5"/>
  <c r="E201" i="5"/>
  <c r="O201" i="5"/>
  <c r="H201" i="5"/>
  <c r="N201" i="5"/>
  <c r="F201" i="5"/>
  <c r="AC200" i="5"/>
  <c r="AB200" i="5"/>
  <c r="Z200" i="5"/>
  <c r="Y200" i="5"/>
  <c r="W200" i="5"/>
  <c r="V200" i="5"/>
  <c r="E200" i="5"/>
  <c r="O200" i="5"/>
  <c r="H200" i="5"/>
  <c r="N200" i="5"/>
  <c r="AB198" i="5"/>
  <c r="AB199" i="5"/>
  <c r="Y198" i="5"/>
  <c r="Y199" i="5"/>
  <c r="V198" i="5"/>
  <c r="V199" i="5"/>
  <c r="E199" i="5"/>
  <c r="O199" i="5"/>
  <c r="H199" i="5"/>
  <c r="N199" i="5"/>
  <c r="G199" i="5"/>
  <c r="F199" i="5"/>
  <c r="E198" i="5"/>
  <c r="H198" i="5"/>
  <c r="AC197" i="5"/>
  <c r="AB197" i="5"/>
  <c r="Z197" i="5"/>
  <c r="Y197" i="5"/>
  <c r="W197" i="5"/>
  <c r="V197" i="5"/>
  <c r="E197" i="5"/>
  <c r="O197" i="5"/>
  <c r="H197" i="5"/>
  <c r="N197" i="5"/>
  <c r="F197" i="5"/>
  <c r="AB195" i="5"/>
  <c r="AB196" i="5"/>
  <c r="Y195" i="5"/>
  <c r="Y196" i="5"/>
  <c r="V195" i="5"/>
  <c r="V196" i="5"/>
  <c r="E196" i="5"/>
  <c r="O196" i="5"/>
  <c r="H196" i="5"/>
  <c r="N196" i="5"/>
  <c r="E195" i="5"/>
  <c r="O195" i="5"/>
  <c r="H195" i="5"/>
  <c r="N195" i="5"/>
  <c r="G195" i="5"/>
  <c r="F195" i="5"/>
  <c r="AC194" i="5"/>
  <c r="AB194" i="5"/>
  <c r="Z194" i="5"/>
  <c r="Y194" i="5"/>
  <c r="W194" i="5"/>
  <c r="V194" i="5"/>
  <c r="E194" i="5"/>
  <c r="H194" i="5"/>
  <c r="AB192" i="5"/>
  <c r="AB193" i="5"/>
  <c r="Y192" i="5"/>
  <c r="Y193" i="5"/>
  <c r="V192" i="5"/>
  <c r="V193" i="5"/>
  <c r="E193" i="5"/>
  <c r="O193" i="5"/>
  <c r="H193" i="5"/>
  <c r="N193" i="5"/>
  <c r="F193" i="5"/>
  <c r="E192" i="5"/>
  <c r="O192" i="5"/>
  <c r="H192" i="5"/>
  <c r="N192" i="5"/>
  <c r="AC191" i="5"/>
  <c r="AB191" i="5"/>
  <c r="Z191" i="5"/>
  <c r="Y191" i="5"/>
  <c r="W191" i="5"/>
  <c r="V191" i="5"/>
  <c r="E191" i="5"/>
  <c r="O191" i="5"/>
  <c r="H191" i="5"/>
  <c r="N191" i="5"/>
  <c r="G191" i="5"/>
  <c r="F191" i="5"/>
  <c r="AB189" i="5"/>
  <c r="AB190" i="5"/>
  <c r="Y189" i="5"/>
  <c r="Y190" i="5"/>
  <c r="V189" i="5"/>
  <c r="V190" i="5"/>
  <c r="E190" i="5"/>
  <c r="H190" i="5"/>
  <c r="E189" i="5"/>
  <c r="O189" i="5"/>
  <c r="H189" i="5"/>
  <c r="N189" i="5"/>
  <c r="F189" i="5"/>
  <c r="AC188" i="5"/>
  <c r="AB188" i="5"/>
  <c r="Z188" i="5"/>
  <c r="Y188" i="5"/>
  <c r="W188" i="5"/>
  <c r="V188" i="5"/>
  <c r="E188" i="5"/>
  <c r="O188" i="5"/>
  <c r="H188" i="5"/>
  <c r="N188" i="5"/>
  <c r="AB186" i="5"/>
  <c r="AB187" i="5"/>
  <c r="Y186" i="5"/>
  <c r="Y187" i="5"/>
  <c r="V186" i="5"/>
  <c r="V187" i="5"/>
  <c r="E187" i="5"/>
  <c r="O187" i="5"/>
  <c r="H187" i="5"/>
  <c r="N187" i="5"/>
  <c r="G187" i="5"/>
  <c r="F187" i="5"/>
  <c r="E186" i="5"/>
  <c r="H186" i="5"/>
  <c r="AC185" i="5"/>
  <c r="AB185" i="5"/>
  <c r="Z185" i="5"/>
  <c r="Y185" i="5"/>
  <c r="W185" i="5"/>
  <c r="V185" i="5"/>
  <c r="E185" i="5"/>
  <c r="O185" i="5"/>
  <c r="H185" i="5"/>
  <c r="N185" i="5"/>
  <c r="F185" i="5"/>
  <c r="AB183" i="5"/>
  <c r="AB184" i="5"/>
  <c r="Y183" i="5"/>
  <c r="Y184" i="5"/>
  <c r="V183" i="5"/>
  <c r="V184" i="5"/>
  <c r="E184" i="5"/>
  <c r="O184" i="5"/>
  <c r="H184" i="5"/>
  <c r="N184" i="5"/>
  <c r="E183" i="5"/>
  <c r="O183" i="5"/>
  <c r="H183" i="5"/>
  <c r="N183" i="5"/>
  <c r="G183" i="5"/>
  <c r="F183" i="5"/>
  <c r="AC182" i="5"/>
  <c r="AB182" i="5"/>
  <c r="Z182" i="5"/>
  <c r="Y182" i="5"/>
  <c r="W182" i="5"/>
  <c r="V182" i="5"/>
  <c r="E182" i="5"/>
  <c r="H182" i="5"/>
  <c r="AB180" i="5"/>
  <c r="AB181" i="5"/>
  <c r="Y180" i="5"/>
  <c r="Y181" i="5"/>
  <c r="V180" i="5"/>
  <c r="V181" i="5"/>
  <c r="E181" i="5"/>
  <c r="O181" i="5"/>
  <c r="H181" i="5"/>
  <c r="N181" i="5"/>
  <c r="F181" i="5"/>
  <c r="E180" i="5"/>
  <c r="O180" i="5"/>
  <c r="H180" i="5"/>
  <c r="N180" i="5"/>
  <c r="AC179" i="5"/>
  <c r="AB179" i="5"/>
  <c r="Z179" i="5"/>
  <c r="Y179" i="5"/>
  <c r="W179" i="5"/>
  <c r="V179" i="5"/>
  <c r="E179" i="5"/>
  <c r="O179" i="5"/>
  <c r="H179" i="5"/>
  <c r="N179" i="5"/>
  <c r="G179" i="5"/>
  <c r="F179" i="5"/>
  <c r="AB177" i="5"/>
  <c r="AB178" i="5"/>
  <c r="Y177" i="5"/>
  <c r="Y178" i="5"/>
  <c r="V177" i="5"/>
  <c r="V178" i="5"/>
  <c r="E178" i="5"/>
  <c r="H178" i="5"/>
  <c r="E177" i="5"/>
  <c r="O177" i="5"/>
  <c r="H177" i="5"/>
  <c r="N177" i="5"/>
  <c r="F177" i="5"/>
  <c r="AC176" i="5"/>
  <c r="AB176" i="5"/>
  <c r="Z176" i="5"/>
  <c r="Y176" i="5"/>
  <c r="W176" i="5"/>
  <c r="V176" i="5"/>
  <c r="E176" i="5"/>
  <c r="O176" i="5"/>
  <c r="H176" i="5"/>
  <c r="N176" i="5"/>
  <c r="AB174" i="5"/>
  <c r="AB175" i="5"/>
  <c r="Y174" i="5"/>
  <c r="Y175" i="5"/>
  <c r="V174" i="5"/>
  <c r="V175" i="5"/>
  <c r="E175" i="5"/>
  <c r="O175" i="5"/>
  <c r="H175" i="5"/>
  <c r="N175" i="5"/>
  <c r="G175" i="5"/>
  <c r="F175" i="5"/>
  <c r="E174" i="5"/>
  <c r="H174" i="5"/>
  <c r="AC173" i="5"/>
  <c r="AB173" i="5"/>
  <c r="Z173" i="5"/>
  <c r="Y173" i="5"/>
  <c r="W173" i="5"/>
  <c r="V173" i="5"/>
  <c r="E173" i="5"/>
  <c r="O173" i="5"/>
  <c r="H173" i="5"/>
  <c r="N173" i="5"/>
  <c r="F173" i="5"/>
  <c r="AB171" i="5"/>
  <c r="AB172" i="5"/>
  <c r="Y171" i="5"/>
  <c r="Y172" i="5"/>
  <c r="V171" i="5"/>
  <c r="V172" i="5"/>
  <c r="E172" i="5"/>
  <c r="O172" i="5"/>
  <c r="H172" i="5"/>
  <c r="N172" i="5"/>
  <c r="E171" i="5"/>
  <c r="O171" i="5"/>
  <c r="H171" i="5"/>
  <c r="N171" i="5"/>
  <c r="G171" i="5"/>
  <c r="F171" i="5"/>
  <c r="AC170" i="5"/>
  <c r="AB170" i="5"/>
  <c r="Z170" i="5"/>
  <c r="Y170" i="5"/>
  <c r="W170" i="5"/>
  <c r="V170" i="5"/>
  <c r="E170" i="5"/>
  <c r="H170" i="5"/>
  <c r="AB168" i="5"/>
  <c r="AB169" i="5"/>
  <c r="Y168" i="5"/>
  <c r="Y169" i="5"/>
  <c r="V168" i="5"/>
  <c r="V169" i="5"/>
  <c r="E169" i="5"/>
  <c r="O169" i="5"/>
  <c r="H169" i="5"/>
  <c r="N169" i="5"/>
  <c r="F169" i="5"/>
  <c r="E168" i="5"/>
  <c r="O168" i="5"/>
  <c r="H168" i="5"/>
  <c r="N168" i="5"/>
  <c r="AC167" i="5"/>
  <c r="AB167" i="5"/>
  <c r="Z167" i="5"/>
  <c r="Y167" i="5"/>
  <c r="W167" i="5"/>
  <c r="V167" i="5"/>
  <c r="E167" i="5"/>
  <c r="O167" i="5"/>
  <c r="H167" i="5"/>
  <c r="N167" i="5"/>
  <c r="G167" i="5"/>
  <c r="F167" i="5"/>
  <c r="AB165" i="5"/>
  <c r="AB166" i="5"/>
  <c r="Y165" i="5"/>
  <c r="Y166" i="5"/>
  <c r="V165" i="5"/>
  <c r="V166" i="5"/>
  <c r="E166" i="5"/>
  <c r="H166" i="5"/>
  <c r="E165" i="5"/>
  <c r="O165" i="5"/>
  <c r="H165" i="5"/>
  <c r="N165" i="5"/>
  <c r="F165" i="5"/>
  <c r="AC164" i="5"/>
  <c r="AB164" i="5"/>
  <c r="Z164" i="5"/>
  <c r="Y164" i="5"/>
  <c r="W164" i="5"/>
  <c r="V164" i="5"/>
  <c r="E164" i="5"/>
  <c r="O164" i="5"/>
  <c r="H164" i="5"/>
  <c r="N164" i="5"/>
  <c r="AB162" i="5"/>
  <c r="AB163" i="5"/>
  <c r="Y162" i="5"/>
  <c r="Y163" i="5"/>
  <c r="V162" i="5"/>
  <c r="V163" i="5"/>
  <c r="E163" i="5"/>
  <c r="O163" i="5"/>
  <c r="H163" i="5"/>
  <c r="N163" i="5"/>
  <c r="G163" i="5"/>
  <c r="F163" i="5"/>
  <c r="E162" i="5"/>
  <c r="H162" i="5"/>
  <c r="AC161" i="5"/>
  <c r="AB161" i="5"/>
  <c r="Z161" i="5"/>
  <c r="Y161" i="5"/>
  <c r="W161" i="5"/>
  <c r="V161" i="5"/>
  <c r="E161" i="5"/>
  <c r="O161" i="5"/>
  <c r="H161" i="5"/>
  <c r="N161" i="5"/>
  <c r="F161" i="5"/>
  <c r="AB159" i="5"/>
  <c r="AB160" i="5"/>
  <c r="Y159" i="5"/>
  <c r="Y160" i="5"/>
  <c r="V159" i="5"/>
  <c r="V160" i="5"/>
  <c r="E160" i="5"/>
  <c r="O160" i="5"/>
  <c r="H160" i="5"/>
  <c r="N160" i="5"/>
  <c r="E159" i="5"/>
  <c r="O159" i="5"/>
  <c r="H159" i="5"/>
  <c r="N159" i="5"/>
  <c r="G159" i="5"/>
  <c r="F159" i="5"/>
  <c r="AC158" i="5"/>
  <c r="AB158" i="5"/>
  <c r="Z158" i="5"/>
  <c r="Y158" i="5"/>
  <c r="W158" i="5"/>
  <c r="V158" i="5"/>
  <c r="E158" i="5"/>
  <c r="H158" i="5"/>
  <c r="AB156" i="5"/>
  <c r="AB157" i="5"/>
  <c r="Y156" i="5"/>
  <c r="Y157" i="5"/>
  <c r="V156" i="5"/>
  <c r="V157" i="5"/>
  <c r="E157" i="5"/>
  <c r="O157" i="5"/>
  <c r="H157" i="5"/>
  <c r="N157" i="5"/>
  <c r="F157" i="5"/>
  <c r="E156" i="5"/>
  <c r="O156" i="5"/>
  <c r="H156" i="5"/>
  <c r="N156" i="5"/>
  <c r="AC155" i="5"/>
  <c r="AB155" i="5"/>
  <c r="Z155" i="5"/>
  <c r="Y155" i="5"/>
  <c r="W155" i="5"/>
  <c r="V155" i="5"/>
  <c r="E155" i="5"/>
  <c r="O155" i="5"/>
  <c r="H155" i="5"/>
  <c r="N155" i="5"/>
  <c r="G155" i="5"/>
  <c r="F155" i="5"/>
  <c r="AB153" i="5"/>
  <c r="AB154" i="5"/>
  <c r="Y153" i="5"/>
  <c r="Y154" i="5"/>
  <c r="V153" i="5"/>
  <c r="V154" i="5"/>
  <c r="E154" i="5"/>
  <c r="H154" i="5"/>
  <c r="E153" i="5"/>
  <c r="O153" i="5"/>
  <c r="H153" i="5"/>
  <c r="N153" i="5"/>
  <c r="F153" i="5"/>
  <c r="AC152" i="5"/>
  <c r="AB152" i="5"/>
  <c r="Z152" i="5"/>
  <c r="Y152" i="5"/>
  <c r="W152" i="5"/>
  <c r="V152" i="5"/>
  <c r="E152" i="5"/>
  <c r="O152" i="5"/>
  <c r="H152" i="5"/>
  <c r="N152" i="5"/>
  <c r="AB150" i="5"/>
  <c r="AB151" i="5"/>
  <c r="Y150" i="5"/>
  <c r="Y151" i="5"/>
  <c r="V150" i="5"/>
  <c r="V151" i="5"/>
  <c r="E151" i="5"/>
  <c r="O151" i="5"/>
  <c r="H151" i="5"/>
  <c r="N151" i="5"/>
  <c r="G151" i="5"/>
  <c r="F151" i="5"/>
  <c r="E150" i="5"/>
  <c r="H150" i="5"/>
  <c r="AC149" i="5"/>
  <c r="AB149" i="5"/>
  <c r="Z149" i="5"/>
  <c r="Y149" i="5"/>
  <c r="W149" i="5"/>
  <c r="V149" i="5"/>
  <c r="E149" i="5"/>
  <c r="O149" i="5"/>
  <c r="H149" i="5"/>
  <c r="N149" i="5"/>
  <c r="F149" i="5"/>
  <c r="AB147" i="5"/>
  <c r="AB148" i="5"/>
  <c r="Y147" i="5"/>
  <c r="Y148" i="5"/>
  <c r="V147" i="5"/>
  <c r="V148" i="5"/>
  <c r="Q148" i="5"/>
  <c r="J148" i="5"/>
  <c r="P148" i="5"/>
  <c r="E148" i="5"/>
  <c r="O148" i="5"/>
  <c r="H148" i="5"/>
  <c r="N148" i="5"/>
  <c r="Q147" i="5"/>
  <c r="J147" i="5"/>
  <c r="P147" i="5"/>
  <c r="E147" i="5"/>
  <c r="O147" i="5"/>
  <c r="H147" i="5"/>
  <c r="N147" i="5"/>
  <c r="G147" i="5"/>
  <c r="F147" i="5"/>
  <c r="AC146" i="5"/>
  <c r="AB146" i="5"/>
  <c r="Z146" i="5"/>
  <c r="Y146" i="5"/>
  <c r="W146" i="5"/>
  <c r="V146" i="5"/>
  <c r="Q146" i="5"/>
  <c r="J146" i="5"/>
  <c r="P146" i="5"/>
  <c r="E146" i="5"/>
  <c r="H146" i="5"/>
  <c r="AB144" i="5"/>
  <c r="AB145" i="5"/>
  <c r="Y144" i="5"/>
  <c r="Y145" i="5"/>
  <c r="V144" i="5"/>
  <c r="V145" i="5"/>
  <c r="E145" i="5"/>
  <c r="O145" i="5"/>
  <c r="H145" i="5"/>
  <c r="N145" i="5"/>
  <c r="J145" i="5"/>
  <c r="F145" i="5"/>
  <c r="Q144" i="5"/>
  <c r="J144" i="5"/>
  <c r="P144" i="5"/>
  <c r="E144" i="5"/>
  <c r="O144" i="5"/>
  <c r="H144" i="5"/>
  <c r="N144" i="5"/>
  <c r="AC143" i="5"/>
  <c r="AB143" i="5"/>
  <c r="Z143" i="5"/>
  <c r="Y143" i="5"/>
  <c r="W143" i="5"/>
  <c r="V143" i="5"/>
  <c r="Q143" i="5"/>
  <c r="J143" i="5"/>
  <c r="P143" i="5"/>
  <c r="E143" i="5"/>
  <c r="O143" i="5"/>
  <c r="H143" i="5"/>
  <c r="N143" i="5"/>
  <c r="G143" i="5"/>
  <c r="F143" i="5"/>
  <c r="AB141" i="5"/>
  <c r="AB142" i="5"/>
  <c r="Y141" i="5"/>
  <c r="Y142" i="5"/>
  <c r="V141" i="5"/>
  <c r="V142" i="5"/>
  <c r="Q142" i="5"/>
  <c r="J142" i="5"/>
  <c r="P142" i="5"/>
  <c r="E142" i="5"/>
  <c r="H142" i="5"/>
  <c r="E141" i="5"/>
  <c r="O141" i="5"/>
  <c r="H141" i="5"/>
  <c r="N141" i="5"/>
  <c r="J141" i="5"/>
  <c r="F141" i="5"/>
  <c r="AC140" i="5"/>
  <c r="AB140" i="5"/>
  <c r="Z140" i="5"/>
  <c r="Y140" i="5"/>
  <c r="W140" i="5"/>
  <c r="V140" i="5"/>
  <c r="Q140" i="5"/>
  <c r="J140" i="5"/>
  <c r="P140" i="5"/>
  <c r="E140" i="5"/>
  <c r="O140" i="5"/>
  <c r="H140" i="5"/>
  <c r="N140" i="5"/>
  <c r="AB138" i="5"/>
  <c r="AB139" i="5"/>
  <c r="Y138" i="5"/>
  <c r="Y139" i="5"/>
  <c r="V138" i="5"/>
  <c r="V139" i="5"/>
  <c r="Q139" i="5"/>
  <c r="J139" i="5"/>
  <c r="P139" i="5"/>
  <c r="E139" i="5"/>
  <c r="O139" i="5"/>
  <c r="H139" i="5"/>
  <c r="N139" i="5"/>
  <c r="G139" i="5"/>
  <c r="F139" i="5"/>
  <c r="Q138" i="5"/>
  <c r="J138" i="5"/>
  <c r="P138" i="5"/>
  <c r="E138" i="5"/>
  <c r="H138" i="5"/>
  <c r="AC137" i="5"/>
  <c r="AB137" i="5"/>
  <c r="Z137" i="5"/>
  <c r="Y137" i="5"/>
  <c r="W137" i="5"/>
  <c r="V137" i="5"/>
  <c r="E137" i="5"/>
  <c r="O137" i="5"/>
  <c r="H137" i="5"/>
  <c r="N137" i="5"/>
  <c r="J137" i="5"/>
  <c r="F137" i="5"/>
  <c r="AB135" i="5"/>
  <c r="AB136" i="5"/>
  <c r="Y135" i="5"/>
  <c r="Y136" i="5"/>
  <c r="V135" i="5"/>
  <c r="V136" i="5"/>
  <c r="Q136" i="5"/>
  <c r="J136" i="5"/>
  <c r="P136" i="5"/>
  <c r="E136" i="5"/>
  <c r="O136" i="5"/>
  <c r="H136" i="5"/>
  <c r="N136" i="5"/>
  <c r="Q135" i="5"/>
  <c r="J135" i="5"/>
  <c r="P135" i="5"/>
  <c r="E135" i="5"/>
  <c r="O135" i="5"/>
  <c r="H135" i="5"/>
  <c r="N135" i="5"/>
  <c r="G135" i="5"/>
  <c r="F135" i="5"/>
  <c r="AC134" i="5"/>
  <c r="AB134" i="5"/>
  <c r="Z134" i="5"/>
  <c r="Y134" i="5"/>
  <c r="W134" i="5"/>
  <c r="V134" i="5"/>
  <c r="Q134" i="5"/>
  <c r="J134" i="5"/>
  <c r="P134" i="5"/>
  <c r="E134" i="5"/>
  <c r="H134" i="5"/>
  <c r="AB132" i="5"/>
  <c r="AB133" i="5"/>
  <c r="Y132" i="5"/>
  <c r="Y133" i="5"/>
  <c r="V132" i="5"/>
  <c r="V133" i="5"/>
  <c r="E133" i="5"/>
  <c r="O133" i="5"/>
  <c r="H133" i="5"/>
  <c r="N133" i="5"/>
  <c r="J133" i="5"/>
  <c r="F133" i="5"/>
  <c r="Q132" i="5"/>
  <c r="J132" i="5"/>
  <c r="P132" i="5"/>
  <c r="E132" i="5"/>
  <c r="O132" i="5"/>
  <c r="H132" i="5"/>
  <c r="N132" i="5"/>
  <c r="AC131" i="5"/>
  <c r="AB131" i="5"/>
  <c r="Z131" i="5"/>
  <c r="Y131" i="5"/>
  <c r="W131" i="5"/>
  <c r="V131" i="5"/>
  <c r="Q131" i="5"/>
  <c r="J131" i="5"/>
  <c r="P131" i="5"/>
  <c r="E131" i="5"/>
  <c r="O131" i="5"/>
  <c r="H131" i="5"/>
  <c r="N131" i="5"/>
  <c r="G131" i="5"/>
  <c r="F131" i="5"/>
  <c r="AB129" i="5"/>
  <c r="AB130" i="5"/>
  <c r="Y129" i="5"/>
  <c r="Y130" i="5"/>
  <c r="V129" i="5"/>
  <c r="V130" i="5"/>
  <c r="Q130" i="5"/>
  <c r="J130" i="5"/>
  <c r="P130" i="5"/>
  <c r="E130" i="5"/>
  <c r="H130" i="5"/>
  <c r="E129" i="5"/>
  <c r="O129" i="5"/>
  <c r="H129" i="5"/>
  <c r="N129" i="5"/>
  <c r="J129" i="5"/>
  <c r="F129" i="5"/>
  <c r="AC128" i="5"/>
  <c r="AB128" i="5"/>
  <c r="Z128" i="5"/>
  <c r="Y128" i="5"/>
  <c r="W128" i="5"/>
  <c r="V128" i="5"/>
  <c r="Q128" i="5"/>
  <c r="J128" i="5"/>
  <c r="P128" i="5"/>
  <c r="E128" i="5"/>
  <c r="O128" i="5"/>
  <c r="H128" i="5"/>
  <c r="N128" i="5"/>
  <c r="AB126" i="5"/>
  <c r="AB127" i="5"/>
  <c r="Y126" i="5"/>
  <c r="Y127" i="5"/>
  <c r="V126" i="5"/>
  <c r="V127" i="5"/>
  <c r="Q127" i="5"/>
  <c r="J127" i="5"/>
  <c r="P127" i="5"/>
  <c r="E127" i="5"/>
  <c r="O127" i="5"/>
  <c r="H127" i="5"/>
  <c r="N127" i="5"/>
  <c r="G127" i="5"/>
  <c r="F127" i="5"/>
  <c r="Q126" i="5"/>
  <c r="J126" i="5"/>
  <c r="P126" i="5"/>
  <c r="E126" i="5"/>
  <c r="H126" i="5"/>
  <c r="AC125" i="5"/>
  <c r="AB125" i="5"/>
  <c r="Z125" i="5"/>
  <c r="Y125" i="5"/>
  <c r="W125" i="5"/>
  <c r="V125" i="5"/>
  <c r="E125" i="5"/>
  <c r="O125" i="5"/>
  <c r="H125" i="5"/>
  <c r="N125" i="5"/>
  <c r="J125" i="5"/>
  <c r="F125" i="5"/>
  <c r="AB123" i="5"/>
  <c r="AB124" i="5"/>
  <c r="Y123" i="5"/>
  <c r="Y124" i="5"/>
  <c r="V123" i="5"/>
  <c r="V124" i="5"/>
  <c r="Q124" i="5"/>
  <c r="J124" i="5"/>
  <c r="P124" i="5"/>
  <c r="E124" i="5"/>
  <c r="O124" i="5"/>
  <c r="H124" i="5"/>
  <c r="N124" i="5"/>
  <c r="Q123" i="5"/>
  <c r="J123" i="5"/>
  <c r="P123" i="5"/>
  <c r="E123" i="5"/>
  <c r="O123" i="5"/>
  <c r="H123" i="5"/>
  <c r="N123" i="5"/>
  <c r="G123" i="5"/>
  <c r="F123" i="5"/>
  <c r="AC122" i="5"/>
  <c r="AB122" i="5"/>
  <c r="Z122" i="5"/>
  <c r="Y122" i="5"/>
  <c r="W122" i="5"/>
  <c r="V122" i="5"/>
  <c r="Q122" i="5"/>
  <c r="J122" i="5"/>
  <c r="P122" i="5"/>
  <c r="E122" i="5"/>
  <c r="H122" i="5"/>
  <c r="AB120" i="5"/>
  <c r="AB121" i="5"/>
  <c r="Y120" i="5"/>
  <c r="Y121" i="5"/>
  <c r="V120" i="5"/>
  <c r="V121" i="5"/>
  <c r="E121" i="5"/>
  <c r="O121" i="5"/>
  <c r="H121" i="5"/>
  <c r="N121" i="5"/>
  <c r="J121" i="5"/>
  <c r="F121" i="5"/>
  <c r="Q120" i="5"/>
  <c r="J120" i="5"/>
  <c r="P120" i="5"/>
  <c r="E120" i="5"/>
  <c r="O120" i="5"/>
  <c r="H120" i="5"/>
  <c r="N120" i="5"/>
  <c r="AC119" i="5"/>
  <c r="AB119" i="5"/>
  <c r="Z119" i="5"/>
  <c r="Y119" i="5"/>
  <c r="W119" i="5"/>
  <c r="V119" i="5"/>
  <c r="Q119" i="5"/>
  <c r="J119" i="5"/>
  <c r="P119" i="5"/>
  <c r="E119" i="5"/>
  <c r="O119" i="5"/>
  <c r="H119" i="5"/>
  <c r="N119" i="5"/>
  <c r="G119" i="5"/>
  <c r="F119" i="5"/>
  <c r="AB117" i="5"/>
  <c r="AB118" i="5"/>
  <c r="Y117" i="5"/>
  <c r="Y118" i="5"/>
  <c r="V117" i="5"/>
  <c r="V118" i="5"/>
  <c r="Q118" i="5"/>
  <c r="J118" i="5"/>
  <c r="P118" i="5"/>
  <c r="E118" i="5"/>
  <c r="H118" i="5"/>
  <c r="AE117" i="5"/>
  <c r="E117" i="5"/>
  <c r="O117" i="5"/>
  <c r="H117" i="5"/>
  <c r="N117" i="5"/>
  <c r="J117" i="5"/>
  <c r="F117" i="5"/>
  <c r="AF116" i="5"/>
  <c r="AE116" i="5"/>
  <c r="AC116" i="5"/>
  <c r="AB116" i="5"/>
  <c r="Z116" i="5"/>
  <c r="Y116" i="5"/>
  <c r="W116" i="5"/>
  <c r="V116" i="5"/>
  <c r="Q116" i="5"/>
  <c r="J116" i="5"/>
  <c r="P116" i="5"/>
  <c r="E116" i="5"/>
  <c r="O116" i="5"/>
  <c r="H116" i="5"/>
  <c r="N116" i="5"/>
  <c r="AE114" i="5"/>
  <c r="AE115" i="5"/>
  <c r="AB114" i="5"/>
  <c r="AB115" i="5"/>
  <c r="Y114" i="5"/>
  <c r="Y115" i="5"/>
  <c r="V114" i="5"/>
  <c r="V115" i="5"/>
  <c r="Q115" i="5"/>
  <c r="J115" i="5"/>
  <c r="P115" i="5"/>
  <c r="E115" i="5"/>
  <c r="O115" i="5"/>
  <c r="H115" i="5"/>
  <c r="N115" i="5"/>
  <c r="G115" i="5"/>
  <c r="F115" i="5"/>
  <c r="Q114" i="5"/>
  <c r="J114" i="5"/>
  <c r="P114" i="5"/>
  <c r="E114" i="5"/>
  <c r="H114" i="5"/>
  <c r="AF113" i="5"/>
  <c r="AE113" i="5"/>
  <c r="AC113" i="5"/>
  <c r="AB113" i="5"/>
  <c r="Z113" i="5"/>
  <c r="Y113" i="5"/>
  <c r="W113" i="5"/>
  <c r="V113" i="5"/>
  <c r="E113" i="5"/>
  <c r="O113" i="5"/>
  <c r="H113" i="5"/>
  <c r="N113" i="5"/>
  <c r="J113" i="5"/>
  <c r="F113" i="5"/>
  <c r="AE111" i="5"/>
  <c r="AE112" i="5"/>
  <c r="AB111" i="5"/>
  <c r="AB112" i="5"/>
  <c r="Y111" i="5"/>
  <c r="Y112" i="5"/>
  <c r="V111" i="5"/>
  <c r="V112" i="5"/>
  <c r="Q112" i="5"/>
  <c r="J112" i="5"/>
  <c r="P112" i="5"/>
  <c r="E112" i="5"/>
  <c r="O112" i="5"/>
  <c r="H112" i="5"/>
  <c r="N112" i="5"/>
  <c r="Q111" i="5"/>
  <c r="J111" i="5"/>
  <c r="P111" i="5"/>
  <c r="E111" i="5"/>
  <c r="O111" i="5"/>
  <c r="H111" i="5"/>
  <c r="N111" i="5"/>
  <c r="G111" i="5"/>
  <c r="F111" i="5"/>
  <c r="AF110" i="5"/>
  <c r="AE110" i="5"/>
  <c r="AC110" i="5"/>
  <c r="AB110" i="5"/>
  <c r="Z110" i="5"/>
  <c r="Y110" i="5"/>
  <c r="W110" i="5"/>
  <c r="V110" i="5"/>
  <c r="Q110" i="5"/>
  <c r="J110" i="5"/>
  <c r="P110" i="5"/>
  <c r="E110" i="5"/>
  <c r="H110" i="5"/>
  <c r="AE108" i="5"/>
  <c r="AE109" i="5"/>
  <c r="AB108" i="5"/>
  <c r="AB109" i="5"/>
  <c r="Y108" i="5"/>
  <c r="Y109" i="5"/>
  <c r="V108" i="5"/>
  <c r="V109" i="5"/>
  <c r="E109" i="5"/>
  <c r="O109" i="5"/>
  <c r="H109" i="5"/>
  <c r="N109" i="5"/>
  <c r="J109" i="5"/>
  <c r="F109" i="5"/>
  <c r="Q108" i="5"/>
  <c r="J108" i="5"/>
  <c r="P108" i="5"/>
  <c r="E108" i="5"/>
  <c r="O108" i="5"/>
  <c r="H108" i="5"/>
  <c r="N108" i="5"/>
  <c r="AF107" i="5"/>
  <c r="AE107" i="5"/>
  <c r="AC107" i="5"/>
  <c r="AB107" i="5"/>
  <c r="Z107" i="5"/>
  <c r="Y107" i="5"/>
  <c r="W107" i="5"/>
  <c r="V107" i="5"/>
  <c r="Q107" i="5"/>
  <c r="J107" i="5"/>
  <c r="P107" i="5"/>
  <c r="E107" i="5"/>
  <c r="O107" i="5"/>
  <c r="H107" i="5"/>
  <c r="N107" i="5"/>
  <c r="G107" i="5"/>
  <c r="F107" i="5"/>
  <c r="AE105" i="5"/>
  <c r="AE106" i="5"/>
  <c r="AB105" i="5"/>
  <c r="AB106" i="5"/>
  <c r="Y105" i="5"/>
  <c r="Y106" i="5"/>
  <c r="V105" i="5"/>
  <c r="V106" i="5"/>
  <c r="Q106" i="5"/>
  <c r="J106" i="5"/>
  <c r="P106" i="5"/>
  <c r="E106" i="5"/>
  <c r="H106" i="5"/>
  <c r="E105" i="5"/>
  <c r="O105" i="5"/>
  <c r="H105" i="5"/>
  <c r="N105" i="5"/>
  <c r="J105" i="5"/>
  <c r="F105" i="5"/>
  <c r="AF104" i="5"/>
  <c r="AE104" i="5"/>
  <c r="AC104" i="5"/>
  <c r="AB104" i="5"/>
  <c r="Z104" i="5"/>
  <c r="Y104" i="5"/>
  <c r="W104" i="5"/>
  <c r="V104" i="5"/>
  <c r="Q104" i="5"/>
  <c r="J104" i="5"/>
  <c r="P104" i="5"/>
  <c r="E104" i="5"/>
  <c r="O104" i="5"/>
  <c r="H104" i="5"/>
  <c r="N104" i="5"/>
  <c r="AE102" i="5"/>
  <c r="AE103" i="5"/>
  <c r="AB102" i="5"/>
  <c r="AB103" i="5"/>
  <c r="Y102" i="5"/>
  <c r="Y103" i="5"/>
  <c r="V102" i="5"/>
  <c r="V103" i="5"/>
  <c r="Q103" i="5"/>
  <c r="J103" i="5"/>
  <c r="P103" i="5"/>
  <c r="E103" i="5"/>
  <c r="O103" i="5"/>
  <c r="H103" i="5"/>
  <c r="N103" i="5"/>
  <c r="G103" i="5"/>
  <c r="F103" i="5"/>
  <c r="Q102" i="5"/>
  <c r="J102" i="5"/>
  <c r="P102" i="5"/>
  <c r="E102" i="5"/>
  <c r="H102" i="5"/>
  <c r="AF101" i="5"/>
  <c r="AE101" i="5"/>
  <c r="AC101" i="5"/>
  <c r="AB101" i="5"/>
  <c r="Z101" i="5"/>
  <c r="Y101" i="5"/>
  <c r="W101" i="5"/>
  <c r="V101" i="5"/>
  <c r="E101" i="5"/>
  <c r="O101" i="5"/>
  <c r="H101" i="5"/>
  <c r="N101" i="5"/>
  <c r="J101" i="5"/>
  <c r="F101" i="5"/>
  <c r="AE99" i="5"/>
  <c r="AE100" i="5"/>
  <c r="AB99" i="5"/>
  <c r="AB100" i="5"/>
  <c r="Y99" i="5"/>
  <c r="Y100" i="5"/>
  <c r="V99" i="5"/>
  <c r="V100" i="5"/>
  <c r="Q100" i="5"/>
  <c r="J100" i="5"/>
  <c r="P100" i="5"/>
  <c r="E100" i="5"/>
  <c r="O100" i="5"/>
  <c r="H100" i="5"/>
  <c r="N100" i="5"/>
  <c r="Q99" i="5"/>
  <c r="J99" i="5"/>
  <c r="P99" i="5"/>
  <c r="E99" i="5"/>
  <c r="O99" i="5"/>
  <c r="H99" i="5"/>
  <c r="N99" i="5"/>
  <c r="G99" i="5"/>
  <c r="F99" i="5"/>
  <c r="AF98" i="5"/>
  <c r="AE98" i="5"/>
  <c r="AC98" i="5"/>
  <c r="AB98" i="5"/>
  <c r="Z98" i="5"/>
  <c r="Y98" i="5"/>
  <c r="W98" i="5"/>
  <c r="V98" i="5"/>
  <c r="Q98" i="5"/>
  <c r="J98" i="5"/>
  <c r="P98" i="5"/>
  <c r="E98" i="5"/>
  <c r="H98" i="5"/>
  <c r="AE96" i="5"/>
  <c r="AE97" i="5"/>
  <c r="AB96" i="5"/>
  <c r="AB97" i="5"/>
  <c r="Y96" i="5"/>
  <c r="Y97" i="5"/>
  <c r="V96" i="5"/>
  <c r="V97" i="5"/>
  <c r="E97" i="5"/>
  <c r="O97" i="5"/>
  <c r="H97" i="5"/>
  <c r="N97" i="5"/>
  <c r="J97" i="5"/>
  <c r="F97" i="5"/>
  <c r="Q96" i="5"/>
  <c r="J96" i="5"/>
  <c r="P96" i="5"/>
  <c r="E96" i="5"/>
  <c r="O96" i="5"/>
  <c r="H96" i="5"/>
  <c r="N96" i="5"/>
  <c r="AF95" i="5"/>
  <c r="AE95" i="5"/>
  <c r="AC95" i="5"/>
  <c r="AB95" i="5"/>
  <c r="Z95" i="5"/>
  <c r="Y95" i="5"/>
  <c r="W95" i="5"/>
  <c r="V95" i="5"/>
  <c r="Q95" i="5"/>
  <c r="J95" i="5"/>
  <c r="P95" i="5"/>
  <c r="E95" i="5"/>
  <c r="O95" i="5"/>
  <c r="H95" i="5"/>
  <c r="N95" i="5"/>
  <c r="G95" i="5"/>
  <c r="F95" i="5"/>
  <c r="AE93" i="5"/>
  <c r="AE94" i="5"/>
  <c r="AB93" i="5"/>
  <c r="AB94" i="5"/>
  <c r="Y93" i="5"/>
  <c r="Y94" i="5"/>
  <c r="V93" i="5"/>
  <c r="V94" i="5"/>
  <c r="Q94" i="5"/>
  <c r="J94" i="5"/>
  <c r="P94" i="5"/>
  <c r="E94" i="5"/>
  <c r="H94" i="5"/>
  <c r="E93" i="5"/>
  <c r="O93" i="5"/>
  <c r="H93" i="5"/>
  <c r="N93" i="5"/>
  <c r="J93" i="5"/>
  <c r="F93" i="5"/>
  <c r="AF92" i="5"/>
  <c r="AE92" i="5"/>
  <c r="AC92" i="5"/>
  <c r="AB92" i="5"/>
  <c r="Z92" i="5"/>
  <c r="Y92" i="5"/>
  <c r="W92" i="5"/>
  <c r="V92" i="5"/>
  <c r="Q92" i="5"/>
  <c r="J92" i="5"/>
  <c r="P92" i="5"/>
  <c r="E92" i="5"/>
  <c r="O92" i="5"/>
  <c r="H92" i="5"/>
  <c r="N92" i="5"/>
  <c r="AE90" i="5"/>
  <c r="AE91" i="5"/>
  <c r="AB90" i="5"/>
  <c r="AB91" i="5"/>
  <c r="Y90" i="5"/>
  <c r="Y91" i="5"/>
  <c r="V90" i="5"/>
  <c r="V91" i="5"/>
  <c r="Q91" i="5"/>
  <c r="J91" i="5"/>
  <c r="P91" i="5"/>
  <c r="E91" i="5"/>
  <c r="O91" i="5"/>
  <c r="H91" i="5"/>
  <c r="N91" i="5"/>
  <c r="G91" i="5"/>
  <c r="F91" i="5"/>
  <c r="Q90" i="5"/>
  <c r="J90" i="5"/>
  <c r="P90" i="5"/>
  <c r="E90" i="5"/>
  <c r="H90" i="5"/>
  <c r="AF89" i="5"/>
  <c r="AE89" i="5"/>
  <c r="AC89" i="5"/>
  <c r="AB89" i="5"/>
  <c r="Z89" i="5"/>
  <c r="Y89" i="5"/>
  <c r="W89" i="5"/>
  <c r="V89" i="5"/>
  <c r="E89" i="5"/>
  <c r="O89" i="5"/>
  <c r="H89" i="5"/>
  <c r="N89" i="5"/>
  <c r="J89" i="5"/>
  <c r="F89" i="5"/>
  <c r="AE87" i="5"/>
  <c r="AE88" i="5"/>
  <c r="AB87" i="5"/>
  <c r="AB88" i="5"/>
  <c r="Y87" i="5"/>
  <c r="Y88" i="5"/>
  <c r="V87" i="5"/>
  <c r="V88" i="5"/>
  <c r="Q88" i="5"/>
  <c r="J88" i="5"/>
  <c r="P88" i="5"/>
  <c r="E88" i="5"/>
  <c r="O88" i="5"/>
  <c r="H88" i="5"/>
  <c r="N88" i="5"/>
  <c r="Q87" i="5"/>
  <c r="J87" i="5"/>
  <c r="P87" i="5"/>
  <c r="E87" i="5"/>
  <c r="O87" i="5"/>
  <c r="H87" i="5"/>
  <c r="N87" i="5"/>
  <c r="G87" i="5"/>
  <c r="F87" i="5"/>
  <c r="AF86" i="5"/>
  <c r="AE86" i="5"/>
  <c r="AC86" i="5"/>
  <c r="AB86" i="5"/>
  <c r="Z86" i="5"/>
  <c r="Y86" i="5"/>
  <c r="W86" i="5"/>
  <c r="V86" i="5"/>
  <c r="Q86" i="5"/>
  <c r="J86" i="5"/>
  <c r="P86" i="5"/>
  <c r="E86" i="5"/>
  <c r="H86" i="5"/>
  <c r="AE84" i="5"/>
  <c r="AE85" i="5"/>
  <c r="AB84" i="5"/>
  <c r="AB85" i="5"/>
  <c r="Y84" i="5"/>
  <c r="Y85" i="5"/>
  <c r="V84" i="5"/>
  <c r="V85" i="5"/>
  <c r="E85" i="5"/>
  <c r="O85" i="5"/>
  <c r="H85" i="5"/>
  <c r="N85" i="5"/>
  <c r="J85" i="5"/>
  <c r="F85" i="5"/>
  <c r="Q84" i="5"/>
  <c r="J84" i="5"/>
  <c r="P84" i="5"/>
  <c r="E84" i="5"/>
  <c r="O84" i="5"/>
  <c r="H84" i="5"/>
  <c r="N84" i="5"/>
  <c r="AF83" i="5"/>
  <c r="AE83" i="5"/>
  <c r="AC83" i="5"/>
  <c r="AB83" i="5"/>
  <c r="Z83" i="5"/>
  <c r="Y83" i="5"/>
  <c r="W83" i="5"/>
  <c r="V83" i="5"/>
  <c r="Q83" i="5"/>
  <c r="J83" i="5"/>
  <c r="P83" i="5"/>
  <c r="E83" i="5"/>
  <c r="O83" i="5"/>
  <c r="H83" i="5"/>
  <c r="N83" i="5"/>
  <c r="G83" i="5"/>
  <c r="F83" i="5"/>
  <c r="AE81" i="5"/>
  <c r="AE82" i="5"/>
  <c r="AB81" i="5"/>
  <c r="AB82" i="5"/>
  <c r="Y81" i="5"/>
  <c r="Y82" i="5"/>
  <c r="V81" i="5"/>
  <c r="V82" i="5"/>
  <c r="Q82" i="5"/>
  <c r="J82" i="5"/>
  <c r="P82" i="5"/>
  <c r="E82" i="5"/>
  <c r="H82" i="5"/>
  <c r="Q81" i="5"/>
  <c r="J81" i="5"/>
  <c r="P81" i="5"/>
  <c r="E81" i="5"/>
  <c r="O81" i="5"/>
  <c r="H81" i="5"/>
  <c r="N81" i="5"/>
  <c r="F81" i="5"/>
  <c r="AF80" i="5"/>
  <c r="AE80" i="5"/>
  <c r="AC80" i="5"/>
  <c r="AB80" i="5"/>
  <c r="Z80" i="5"/>
  <c r="Y80" i="5"/>
  <c r="W80" i="5"/>
  <c r="V80" i="5"/>
  <c r="Q80" i="5"/>
  <c r="J80" i="5"/>
  <c r="P80" i="5"/>
  <c r="E80" i="5"/>
  <c r="O80" i="5"/>
  <c r="H80" i="5"/>
  <c r="N80" i="5"/>
  <c r="AE78" i="5"/>
  <c r="AE79" i="5"/>
  <c r="AB78" i="5"/>
  <c r="AB79" i="5"/>
  <c r="Y78" i="5"/>
  <c r="Y79" i="5"/>
  <c r="V78" i="5"/>
  <c r="V79" i="5"/>
  <c r="E79" i="5"/>
  <c r="O79" i="5"/>
  <c r="H79" i="5"/>
  <c r="N79" i="5"/>
  <c r="J79" i="5"/>
  <c r="G79" i="5"/>
  <c r="F79" i="5"/>
  <c r="Q78" i="5"/>
  <c r="J78" i="5"/>
  <c r="P78" i="5"/>
  <c r="E78" i="5"/>
  <c r="H78" i="5"/>
  <c r="AF77" i="5"/>
  <c r="AE77" i="5"/>
  <c r="AC77" i="5"/>
  <c r="AB77" i="5"/>
  <c r="Z77" i="5"/>
  <c r="Y77" i="5"/>
  <c r="W77" i="5"/>
  <c r="V77" i="5"/>
  <c r="Q77" i="5"/>
  <c r="J77" i="5"/>
  <c r="P77" i="5"/>
  <c r="E77" i="5"/>
  <c r="O77" i="5"/>
  <c r="H77" i="5"/>
  <c r="N77" i="5"/>
  <c r="F77" i="5"/>
  <c r="AE75" i="5"/>
  <c r="AE76" i="5"/>
  <c r="AB75" i="5"/>
  <c r="AB76" i="5"/>
  <c r="Y75" i="5"/>
  <c r="Y76" i="5"/>
  <c r="V75" i="5"/>
  <c r="V76" i="5"/>
  <c r="Q76" i="5"/>
  <c r="J76" i="5"/>
  <c r="P76" i="5"/>
  <c r="E76" i="5"/>
  <c r="O76" i="5"/>
  <c r="H76" i="5"/>
  <c r="N76" i="5"/>
  <c r="E75" i="5"/>
  <c r="O75" i="5"/>
  <c r="H75" i="5"/>
  <c r="N75" i="5"/>
  <c r="L75" i="5"/>
  <c r="J75" i="5"/>
  <c r="G75" i="5"/>
  <c r="F75" i="5"/>
  <c r="AF74" i="5"/>
  <c r="AE74" i="5"/>
  <c r="AC74" i="5"/>
  <c r="AB74" i="5"/>
  <c r="Z74" i="5"/>
  <c r="Y74" i="5"/>
  <c r="W74" i="5"/>
  <c r="V74" i="5"/>
  <c r="S74" i="5"/>
  <c r="L74" i="5"/>
  <c r="R74" i="5"/>
  <c r="Q74" i="5"/>
  <c r="J74" i="5"/>
  <c r="P74" i="5"/>
  <c r="E74" i="5"/>
  <c r="H74" i="5"/>
  <c r="AE72" i="5"/>
  <c r="AE73" i="5"/>
  <c r="AB72" i="5"/>
  <c r="AB73" i="5"/>
  <c r="Y72" i="5"/>
  <c r="Y73" i="5"/>
  <c r="V72" i="5"/>
  <c r="V73" i="5"/>
  <c r="S73" i="5"/>
  <c r="L73" i="5"/>
  <c r="R73" i="5"/>
  <c r="Q73" i="5"/>
  <c r="J73" i="5"/>
  <c r="P73" i="5"/>
  <c r="E73" i="5"/>
  <c r="O73" i="5"/>
  <c r="H73" i="5"/>
  <c r="N73" i="5"/>
  <c r="F73" i="5"/>
  <c r="S72" i="5"/>
  <c r="L72" i="5"/>
  <c r="R72" i="5"/>
  <c r="Q72" i="5"/>
  <c r="J72" i="5"/>
  <c r="P72" i="5"/>
  <c r="E72" i="5"/>
  <c r="O72" i="5"/>
  <c r="H72" i="5"/>
  <c r="N72" i="5"/>
  <c r="AF71" i="5"/>
  <c r="AE71" i="5"/>
  <c r="AC71" i="5"/>
  <c r="AB71" i="5"/>
  <c r="Z71" i="5"/>
  <c r="Y71" i="5"/>
  <c r="W71" i="5"/>
  <c r="V71" i="5"/>
  <c r="E71" i="5"/>
  <c r="O71" i="5"/>
  <c r="H71" i="5"/>
  <c r="N71" i="5"/>
  <c r="L71" i="5"/>
  <c r="J71" i="5"/>
  <c r="G71" i="5"/>
  <c r="F71" i="5"/>
  <c r="AE69" i="5"/>
  <c r="AE70" i="5"/>
  <c r="AB69" i="5"/>
  <c r="AB70" i="5"/>
  <c r="Y69" i="5"/>
  <c r="Y70" i="5"/>
  <c r="V69" i="5"/>
  <c r="V70" i="5"/>
  <c r="S70" i="5"/>
  <c r="L70" i="5"/>
  <c r="R70" i="5"/>
  <c r="Q70" i="5"/>
  <c r="J70" i="5"/>
  <c r="P70" i="5"/>
  <c r="E70" i="5"/>
  <c r="H70" i="5"/>
  <c r="S69" i="5"/>
  <c r="L69" i="5"/>
  <c r="R69" i="5"/>
  <c r="Q69" i="5"/>
  <c r="J69" i="5"/>
  <c r="P69" i="5"/>
  <c r="E69" i="5"/>
  <c r="O69" i="5"/>
  <c r="H69" i="5"/>
  <c r="N69" i="5"/>
  <c r="F69" i="5"/>
  <c r="AF68" i="5"/>
  <c r="AE68" i="5"/>
  <c r="AC68" i="5"/>
  <c r="AB68" i="5"/>
  <c r="Z68" i="5"/>
  <c r="Y68" i="5"/>
  <c r="W68" i="5"/>
  <c r="V68" i="5"/>
  <c r="S68" i="5"/>
  <c r="L68" i="5"/>
  <c r="R68" i="5"/>
  <c r="Q68" i="5"/>
  <c r="J68" i="5"/>
  <c r="P68" i="5"/>
  <c r="E68" i="5"/>
  <c r="O68" i="5"/>
  <c r="H68" i="5"/>
  <c r="N68" i="5"/>
  <c r="AE66" i="5"/>
  <c r="AE67" i="5"/>
  <c r="AB66" i="5"/>
  <c r="AB67" i="5"/>
  <c r="Y66" i="5"/>
  <c r="Y67" i="5"/>
  <c r="V66" i="5"/>
  <c r="V67" i="5"/>
  <c r="E67" i="5"/>
  <c r="O67" i="5"/>
  <c r="H67" i="5"/>
  <c r="N67" i="5"/>
  <c r="L67" i="5"/>
  <c r="J67" i="5"/>
  <c r="G67" i="5"/>
  <c r="F67" i="5"/>
  <c r="S66" i="5"/>
  <c r="L66" i="5"/>
  <c r="R66" i="5"/>
  <c r="Q66" i="5"/>
  <c r="J66" i="5"/>
  <c r="P66" i="5"/>
  <c r="E66" i="5"/>
  <c r="H66" i="5"/>
  <c r="AC65" i="5"/>
  <c r="AB65" i="5"/>
  <c r="Z65" i="5"/>
  <c r="Y65" i="5"/>
  <c r="W65" i="5"/>
  <c r="V65" i="5"/>
  <c r="S65" i="5"/>
  <c r="L65" i="5"/>
  <c r="R65" i="5"/>
  <c r="Q65" i="5"/>
  <c r="J65" i="5"/>
  <c r="P65" i="5"/>
  <c r="E65" i="5"/>
  <c r="O65" i="5"/>
  <c r="H65" i="5"/>
  <c r="N65" i="5"/>
  <c r="F65" i="5"/>
  <c r="AB63" i="5"/>
  <c r="AB64" i="5"/>
  <c r="Y63" i="5"/>
  <c r="Y64" i="5"/>
  <c r="V63" i="5"/>
  <c r="V64" i="5"/>
  <c r="S64" i="5"/>
  <c r="L64" i="5"/>
  <c r="R64" i="5"/>
  <c r="Q64" i="5"/>
  <c r="J64" i="5"/>
  <c r="P64" i="5"/>
  <c r="E64" i="5"/>
  <c r="O64" i="5"/>
  <c r="H64" i="5"/>
  <c r="N64" i="5"/>
  <c r="AE63" i="5"/>
  <c r="E63" i="5"/>
  <c r="O63" i="5"/>
  <c r="H63" i="5"/>
  <c r="N63" i="5"/>
  <c r="L63" i="5"/>
  <c r="J63" i="5"/>
  <c r="G63" i="5"/>
  <c r="F63" i="5"/>
  <c r="AF62" i="5"/>
  <c r="AE62" i="5"/>
  <c r="AC62" i="5"/>
  <c r="AB62" i="5"/>
  <c r="Z62" i="5"/>
  <c r="Y62" i="5"/>
  <c r="W62" i="5"/>
  <c r="V62" i="5"/>
  <c r="S62" i="5"/>
  <c r="L62" i="5"/>
  <c r="R62" i="5"/>
  <c r="Q62" i="5"/>
  <c r="J62" i="5"/>
  <c r="P62" i="5"/>
  <c r="E62" i="5"/>
  <c r="H62" i="5"/>
  <c r="AE60" i="5"/>
  <c r="AE61" i="5"/>
  <c r="AB60" i="5"/>
  <c r="AB61" i="5"/>
  <c r="Y60" i="5"/>
  <c r="Y61" i="5"/>
  <c r="V60" i="5"/>
  <c r="V61" i="5"/>
  <c r="S61" i="5"/>
  <c r="L61" i="5"/>
  <c r="R61" i="5"/>
  <c r="Q61" i="5"/>
  <c r="J61" i="5"/>
  <c r="P61" i="5"/>
  <c r="E61" i="5"/>
  <c r="O61" i="5"/>
  <c r="H61" i="5"/>
  <c r="N61" i="5"/>
  <c r="F61" i="5"/>
  <c r="AH60" i="5"/>
  <c r="S60" i="5"/>
  <c r="L60" i="5"/>
  <c r="R60" i="5"/>
  <c r="Q60" i="5"/>
  <c r="J60" i="5"/>
  <c r="P60" i="5"/>
  <c r="E60" i="5"/>
  <c r="O60" i="5"/>
  <c r="H60" i="5"/>
  <c r="N60" i="5"/>
  <c r="AI59" i="5"/>
  <c r="AH59" i="5"/>
  <c r="AF59" i="5"/>
  <c r="AE59" i="5"/>
  <c r="AC59" i="5"/>
  <c r="AB59" i="5"/>
  <c r="Z59" i="5"/>
  <c r="Y59" i="5"/>
  <c r="W59" i="5"/>
  <c r="V59" i="5"/>
  <c r="E59" i="5"/>
  <c r="O59" i="5"/>
  <c r="H59" i="5"/>
  <c r="N59" i="5"/>
  <c r="L59" i="5"/>
  <c r="J59" i="5"/>
  <c r="G59" i="5"/>
  <c r="F59" i="5"/>
  <c r="AH57" i="5"/>
  <c r="AH58" i="5"/>
  <c r="AE57" i="5"/>
  <c r="AE58" i="5"/>
  <c r="AB57" i="5"/>
  <c r="AB58" i="5"/>
  <c r="Y57" i="5"/>
  <c r="Y58" i="5"/>
  <c r="V57" i="5"/>
  <c r="V58" i="5"/>
  <c r="S58" i="5"/>
  <c r="L58" i="5"/>
  <c r="R58" i="5"/>
  <c r="Q58" i="5"/>
  <c r="J58" i="5"/>
  <c r="P58" i="5"/>
  <c r="E58" i="5"/>
  <c r="H58" i="5"/>
  <c r="S57" i="5"/>
  <c r="L57" i="5"/>
  <c r="R57" i="5"/>
  <c r="Q57" i="5"/>
  <c r="J57" i="5"/>
  <c r="P57" i="5"/>
  <c r="E57" i="5"/>
  <c r="O57" i="5"/>
  <c r="H57" i="5"/>
  <c r="N57" i="5"/>
  <c r="F57" i="5"/>
  <c r="AI56" i="5"/>
  <c r="AH56" i="5"/>
  <c r="AF56" i="5"/>
  <c r="AE56" i="5"/>
  <c r="AC56" i="5"/>
  <c r="AB56" i="5"/>
  <c r="Z56" i="5"/>
  <c r="Y56" i="5"/>
  <c r="W56" i="5"/>
  <c r="V56" i="5"/>
  <c r="S56" i="5"/>
  <c r="L56" i="5"/>
  <c r="R56" i="5"/>
  <c r="Q56" i="5"/>
  <c r="J56" i="5"/>
  <c r="P56" i="5"/>
  <c r="E56" i="5"/>
  <c r="O56" i="5"/>
  <c r="H56" i="5"/>
  <c r="N56" i="5"/>
  <c r="AH54" i="5"/>
  <c r="AH55" i="5"/>
  <c r="AE54" i="5"/>
  <c r="AE55" i="5"/>
  <c r="AB54" i="5"/>
  <c r="AB55" i="5"/>
  <c r="Y54" i="5"/>
  <c r="Y55" i="5"/>
  <c r="V54" i="5"/>
  <c r="V55" i="5"/>
  <c r="E55" i="5"/>
  <c r="O55" i="5"/>
  <c r="H55" i="5"/>
  <c r="N55" i="5"/>
  <c r="L55" i="5"/>
  <c r="J55" i="5"/>
  <c r="G55" i="5"/>
  <c r="F55" i="5"/>
  <c r="Q54" i="5"/>
  <c r="J54" i="5"/>
  <c r="P54" i="5"/>
  <c r="L54" i="5"/>
  <c r="E54" i="5"/>
  <c r="H54" i="5"/>
  <c r="AI53" i="5"/>
  <c r="AH53" i="5"/>
  <c r="AF53" i="5"/>
  <c r="AE53" i="5"/>
  <c r="AC53" i="5"/>
  <c r="AB53" i="5"/>
  <c r="Z53" i="5"/>
  <c r="Y53" i="5"/>
  <c r="W53" i="5"/>
  <c r="V53" i="5"/>
  <c r="Q53" i="5"/>
  <c r="J53" i="5"/>
  <c r="P53" i="5"/>
  <c r="E53" i="5"/>
  <c r="O53" i="5"/>
  <c r="H53" i="5"/>
  <c r="N53" i="5"/>
  <c r="L53" i="5"/>
  <c r="F53" i="5"/>
  <c r="AH51" i="5"/>
  <c r="AH52" i="5"/>
  <c r="AE51" i="5"/>
  <c r="AE52" i="5"/>
  <c r="AB51" i="5"/>
  <c r="AB52" i="5"/>
  <c r="Y51" i="5"/>
  <c r="Y52" i="5"/>
  <c r="V51" i="5"/>
  <c r="V52" i="5"/>
  <c r="Q52" i="5"/>
  <c r="J52" i="5"/>
  <c r="P52" i="5"/>
  <c r="E52" i="5"/>
  <c r="O52" i="5"/>
  <c r="H52" i="5"/>
  <c r="N52" i="5"/>
  <c r="L52" i="5"/>
  <c r="E51" i="5"/>
  <c r="O51" i="5"/>
  <c r="H51" i="5"/>
  <c r="N51" i="5"/>
  <c r="L51" i="5"/>
  <c r="J51" i="5"/>
  <c r="G51" i="5"/>
  <c r="F51" i="5"/>
  <c r="AI50" i="5"/>
  <c r="AH50" i="5"/>
  <c r="AF50" i="5"/>
  <c r="AE50" i="5"/>
  <c r="AC50" i="5"/>
  <c r="AB50" i="5"/>
  <c r="Z50" i="5"/>
  <c r="Y50" i="5"/>
  <c r="W50" i="5"/>
  <c r="V50" i="5"/>
  <c r="Q50" i="5"/>
  <c r="J50" i="5"/>
  <c r="P50" i="5"/>
  <c r="L50" i="5"/>
  <c r="E50" i="5"/>
  <c r="H50" i="5"/>
  <c r="AH48" i="5"/>
  <c r="AH49" i="5"/>
  <c r="AE48" i="5"/>
  <c r="AE49" i="5"/>
  <c r="AB48" i="5"/>
  <c r="AB49" i="5"/>
  <c r="Y48" i="5"/>
  <c r="Y49" i="5"/>
  <c r="V48" i="5"/>
  <c r="V49" i="5"/>
  <c r="Q49" i="5"/>
  <c r="J49" i="5"/>
  <c r="P49" i="5"/>
  <c r="E49" i="5"/>
  <c r="O49" i="5"/>
  <c r="H49" i="5"/>
  <c r="N49" i="5"/>
  <c r="L49" i="5"/>
  <c r="F49" i="5"/>
  <c r="S48" i="5"/>
  <c r="L48" i="5"/>
  <c r="R48" i="5"/>
  <c r="Q48" i="5"/>
  <c r="J48" i="5"/>
  <c r="P48" i="5"/>
  <c r="E48" i="5"/>
  <c r="O48" i="5"/>
  <c r="H48" i="5"/>
  <c r="N48" i="5"/>
  <c r="AI47" i="5"/>
  <c r="AH47" i="5"/>
  <c r="AF47" i="5"/>
  <c r="AE47" i="5"/>
  <c r="AC47" i="5"/>
  <c r="AB47" i="5"/>
  <c r="Z47" i="5"/>
  <c r="Y47" i="5"/>
  <c r="W47" i="5"/>
  <c r="V47" i="5"/>
  <c r="S47" i="5"/>
  <c r="L47" i="5"/>
  <c r="R47" i="5"/>
  <c r="E47" i="5"/>
  <c r="O47" i="5"/>
  <c r="H47" i="5"/>
  <c r="N47" i="5"/>
  <c r="J47" i="5"/>
  <c r="G47" i="5"/>
  <c r="F47" i="5"/>
  <c r="AH45" i="5"/>
  <c r="AH46" i="5"/>
  <c r="AE45" i="5"/>
  <c r="AE46" i="5"/>
  <c r="AB45" i="5"/>
  <c r="AB46" i="5"/>
  <c r="Y45" i="5"/>
  <c r="Y46" i="5"/>
  <c r="V45" i="5"/>
  <c r="V46" i="5"/>
  <c r="S46" i="5"/>
  <c r="L46" i="5"/>
  <c r="R46" i="5"/>
  <c r="Q46" i="5"/>
  <c r="J46" i="5"/>
  <c r="P46" i="5"/>
  <c r="E46" i="5"/>
  <c r="H46" i="5"/>
  <c r="Q45" i="5"/>
  <c r="J45" i="5"/>
  <c r="P45" i="5"/>
  <c r="E45" i="5"/>
  <c r="O45" i="5"/>
  <c r="H45" i="5"/>
  <c r="N45" i="5"/>
  <c r="L45" i="5"/>
  <c r="F45" i="5"/>
  <c r="AF44" i="5"/>
  <c r="AE44" i="5"/>
  <c r="AC44" i="5"/>
  <c r="AB44" i="5"/>
  <c r="Z44" i="5"/>
  <c r="Y44" i="5"/>
  <c r="W44" i="5"/>
  <c r="V44" i="5"/>
  <c r="S44" i="5"/>
  <c r="L44" i="5"/>
  <c r="R44" i="5"/>
  <c r="Q44" i="5"/>
  <c r="J44" i="5"/>
  <c r="P44" i="5"/>
  <c r="E44" i="5"/>
  <c r="O44" i="5"/>
  <c r="H44" i="5"/>
  <c r="N44" i="5"/>
  <c r="AE42" i="5"/>
  <c r="AE43" i="5"/>
  <c r="AB42" i="5"/>
  <c r="AB43" i="5"/>
  <c r="Y42" i="5"/>
  <c r="Y43" i="5"/>
  <c r="V42" i="5"/>
  <c r="V43" i="5"/>
  <c r="S43" i="5"/>
  <c r="L43" i="5"/>
  <c r="R43" i="5"/>
  <c r="E43" i="5"/>
  <c r="O43" i="5"/>
  <c r="H43" i="5"/>
  <c r="N43" i="5"/>
  <c r="J43" i="5"/>
  <c r="G43" i="5"/>
  <c r="F43" i="5"/>
  <c r="S42" i="5"/>
  <c r="L42" i="5"/>
  <c r="R42" i="5"/>
  <c r="Q42" i="5"/>
  <c r="J42" i="5"/>
  <c r="P42" i="5"/>
  <c r="E42" i="5"/>
  <c r="H42" i="5"/>
  <c r="AF41" i="5"/>
  <c r="AE41" i="5"/>
  <c r="AC41" i="5"/>
  <c r="AB41" i="5"/>
  <c r="Z41" i="5"/>
  <c r="Y41" i="5"/>
  <c r="W41" i="5"/>
  <c r="V41" i="5"/>
  <c r="S41" i="5"/>
  <c r="L41" i="5"/>
  <c r="R41" i="5"/>
  <c r="Q41" i="5"/>
  <c r="J41" i="5"/>
  <c r="P41" i="5"/>
  <c r="E41" i="5"/>
  <c r="O41" i="5"/>
  <c r="H41" i="5"/>
  <c r="N41" i="5"/>
  <c r="F41" i="5"/>
  <c r="AE39" i="5"/>
  <c r="AE40" i="5"/>
  <c r="AB39" i="5"/>
  <c r="AB40" i="5"/>
  <c r="Y39" i="5"/>
  <c r="Y40" i="5"/>
  <c r="V39" i="5"/>
  <c r="V40" i="5"/>
  <c r="S40" i="5"/>
  <c r="L40" i="5"/>
  <c r="R40" i="5"/>
  <c r="Q40" i="5"/>
  <c r="J40" i="5"/>
  <c r="P40" i="5"/>
  <c r="E40" i="5"/>
  <c r="O40" i="5"/>
  <c r="H40" i="5"/>
  <c r="N40" i="5"/>
  <c r="S39" i="5"/>
  <c r="L39" i="5"/>
  <c r="R39" i="5"/>
  <c r="E39" i="5"/>
  <c r="O39" i="5"/>
  <c r="H39" i="5"/>
  <c r="N39" i="5"/>
  <c r="J39" i="5"/>
  <c r="G39" i="5"/>
  <c r="F39" i="5"/>
  <c r="AF38" i="5"/>
  <c r="AE38" i="5"/>
  <c r="AC38" i="5"/>
  <c r="AB38" i="5"/>
  <c r="Z38" i="5"/>
  <c r="Y38" i="5"/>
  <c r="W38" i="5"/>
  <c r="V38" i="5"/>
  <c r="Q38" i="5"/>
  <c r="J38" i="5"/>
  <c r="P38" i="5"/>
  <c r="L38" i="5"/>
  <c r="E38" i="5"/>
  <c r="H38" i="5"/>
  <c r="AE36" i="5"/>
  <c r="AE37" i="5"/>
  <c r="AB36" i="5"/>
  <c r="AB37" i="5"/>
  <c r="Y36" i="5"/>
  <c r="Y37" i="5"/>
  <c r="V36" i="5"/>
  <c r="V37" i="5"/>
  <c r="S37" i="5"/>
  <c r="L37" i="5"/>
  <c r="R37" i="5"/>
  <c r="Q37" i="5"/>
  <c r="J37" i="5"/>
  <c r="P37" i="5"/>
  <c r="E37" i="5"/>
  <c r="O37" i="5"/>
  <c r="H37" i="5"/>
  <c r="N37" i="5"/>
  <c r="F37" i="5"/>
  <c r="S36" i="5"/>
  <c r="L36" i="5"/>
  <c r="R36" i="5"/>
  <c r="Q36" i="5"/>
  <c r="J36" i="5"/>
  <c r="P36" i="5"/>
  <c r="E36" i="5"/>
  <c r="O36" i="5"/>
  <c r="H36" i="5"/>
  <c r="N36" i="5"/>
  <c r="AF35" i="5"/>
  <c r="AE35" i="5"/>
  <c r="AC35" i="5"/>
  <c r="AB35" i="5"/>
  <c r="Z35" i="5"/>
  <c r="Y35" i="5"/>
  <c r="W35" i="5"/>
  <c r="V35" i="5"/>
  <c r="S35" i="5"/>
  <c r="L35" i="5"/>
  <c r="R35" i="5"/>
  <c r="E35" i="5"/>
  <c r="O35" i="5"/>
  <c r="H35" i="5"/>
  <c r="N35" i="5"/>
  <c r="J35" i="5"/>
  <c r="G35" i="5"/>
  <c r="F35" i="5"/>
  <c r="AE33" i="5"/>
  <c r="AE34" i="5"/>
  <c r="AB33" i="5"/>
  <c r="AB34" i="5"/>
  <c r="Y33" i="5"/>
  <c r="Y34" i="5"/>
  <c r="V33" i="5"/>
  <c r="V34" i="5"/>
  <c r="Q34" i="5"/>
  <c r="J34" i="5"/>
  <c r="P34" i="5"/>
  <c r="L34" i="5"/>
  <c r="E34" i="5"/>
  <c r="H34" i="5"/>
  <c r="AH33" i="5"/>
  <c r="S33" i="5"/>
  <c r="L33" i="5"/>
  <c r="R33" i="5"/>
  <c r="Q33" i="5"/>
  <c r="J33" i="5"/>
  <c r="P33" i="5"/>
  <c r="E33" i="5"/>
  <c r="O33" i="5"/>
  <c r="H33" i="5"/>
  <c r="N33" i="5"/>
  <c r="F33" i="5"/>
  <c r="AI32" i="5"/>
  <c r="AH32" i="5"/>
  <c r="AF32" i="5"/>
  <c r="AE32" i="5"/>
  <c r="AC32" i="5"/>
  <c r="AB32" i="5"/>
  <c r="Z32" i="5"/>
  <c r="Y32" i="5"/>
  <c r="W32" i="5"/>
  <c r="V32" i="5"/>
  <c r="S32" i="5"/>
  <c r="L32" i="5"/>
  <c r="R32" i="5"/>
  <c r="Q32" i="5"/>
  <c r="J32" i="5"/>
  <c r="P32" i="5"/>
  <c r="E32" i="5"/>
  <c r="O32" i="5"/>
  <c r="H32" i="5"/>
  <c r="N32" i="5"/>
  <c r="AH30" i="5"/>
  <c r="AH31" i="5"/>
  <c r="AE30" i="5"/>
  <c r="AE31" i="5"/>
  <c r="AB30" i="5"/>
  <c r="AB31" i="5"/>
  <c r="Y30" i="5"/>
  <c r="Y31" i="5"/>
  <c r="V30" i="5"/>
  <c r="V31" i="5"/>
  <c r="S31" i="5"/>
  <c r="L31" i="5"/>
  <c r="R31" i="5"/>
  <c r="E31" i="5"/>
  <c r="O31" i="5"/>
  <c r="H31" i="5"/>
  <c r="N31" i="5"/>
  <c r="J31" i="5"/>
  <c r="G31" i="5"/>
  <c r="F31" i="5"/>
  <c r="AK30" i="5"/>
  <c r="Q30" i="5"/>
  <c r="J30" i="5"/>
  <c r="P30" i="5"/>
  <c r="L30" i="5"/>
  <c r="E30" i="5"/>
  <c r="H30" i="5"/>
  <c r="AL29" i="5"/>
  <c r="AK29" i="5"/>
  <c r="AI29" i="5"/>
  <c r="AH29" i="5"/>
  <c r="AF29" i="5"/>
  <c r="AE29" i="5"/>
  <c r="AC29" i="5"/>
  <c r="AB29" i="5"/>
  <c r="Z29" i="5"/>
  <c r="Y29" i="5"/>
  <c r="W29" i="5"/>
  <c r="V29" i="5"/>
  <c r="S29" i="5"/>
  <c r="L29" i="5"/>
  <c r="R29" i="5"/>
  <c r="Q29" i="5"/>
  <c r="J29" i="5"/>
  <c r="P29" i="5"/>
  <c r="E29" i="5"/>
  <c r="O29" i="5"/>
  <c r="H29" i="5"/>
  <c r="N29" i="5"/>
  <c r="F29" i="5"/>
  <c r="AK27" i="5"/>
  <c r="AK28" i="5"/>
  <c r="AH27" i="5"/>
  <c r="AH28" i="5"/>
  <c r="AE27" i="5"/>
  <c r="AE28" i="5"/>
  <c r="AB27" i="5"/>
  <c r="AB28" i="5"/>
  <c r="Y27" i="5"/>
  <c r="Y28" i="5"/>
  <c r="V27" i="5"/>
  <c r="V28" i="5"/>
  <c r="S28" i="5"/>
  <c r="L28" i="5"/>
  <c r="R28" i="5"/>
  <c r="Q28" i="5"/>
  <c r="J28" i="5"/>
  <c r="P28" i="5"/>
  <c r="E28" i="5"/>
  <c r="O28" i="5"/>
  <c r="H28" i="5"/>
  <c r="N28" i="5"/>
  <c r="S27" i="5"/>
  <c r="L27" i="5"/>
  <c r="R27" i="5"/>
  <c r="E27" i="5"/>
  <c r="O27" i="5"/>
  <c r="H27" i="5"/>
  <c r="N27" i="5"/>
  <c r="J27" i="5"/>
  <c r="G27" i="5"/>
  <c r="F27" i="5"/>
  <c r="AL26" i="5"/>
  <c r="AK26" i="5"/>
  <c r="AI26" i="5"/>
  <c r="AH26" i="5"/>
  <c r="AF26" i="5"/>
  <c r="AE26" i="5"/>
  <c r="AC26" i="5"/>
  <c r="AB26" i="5"/>
  <c r="Z26" i="5"/>
  <c r="Y26" i="5"/>
  <c r="W26" i="5"/>
  <c r="V26" i="5"/>
  <c r="Q26" i="5"/>
  <c r="J26" i="5"/>
  <c r="P26" i="5"/>
  <c r="L26" i="5"/>
  <c r="E26" i="5"/>
  <c r="H26" i="5"/>
  <c r="AK24" i="5"/>
  <c r="AK25" i="5"/>
  <c r="AH24" i="5"/>
  <c r="AH25" i="5"/>
  <c r="AE24" i="5"/>
  <c r="AE25" i="5"/>
  <c r="AB24" i="5"/>
  <c r="AB25" i="5"/>
  <c r="Y24" i="5"/>
  <c r="Y25" i="5"/>
  <c r="V24" i="5"/>
  <c r="V25" i="5"/>
  <c r="S25" i="5"/>
  <c r="L25" i="5"/>
  <c r="R25" i="5"/>
  <c r="Q25" i="5"/>
  <c r="J25" i="5"/>
  <c r="P25" i="5"/>
  <c r="E25" i="5"/>
  <c r="O25" i="5"/>
  <c r="H25" i="5"/>
  <c r="N25" i="5"/>
  <c r="F25" i="5"/>
  <c r="S24" i="5"/>
  <c r="L24" i="5"/>
  <c r="R24" i="5"/>
  <c r="Q24" i="5"/>
  <c r="J24" i="5"/>
  <c r="P24" i="5"/>
  <c r="E24" i="5"/>
  <c r="O24" i="5"/>
  <c r="H24" i="5"/>
  <c r="N24" i="5"/>
  <c r="AI23" i="5"/>
  <c r="AH23" i="5"/>
  <c r="AF23" i="5"/>
  <c r="AE23" i="5"/>
  <c r="AC23" i="5"/>
  <c r="AB23" i="5"/>
  <c r="Z23" i="5"/>
  <c r="Y23" i="5"/>
  <c r="W23" i="5"/>
  <c r="V23" i="5"/>
  <c r="S23" i="5"/>
  <c r="L23" i="5"/>
  <c r="R23" i="5"/>
  <c r="E23" i="5"/>
  <c r="O23" i="5"/>
  <c r="H23" i="5"/>
  <c r="N23" i="5"/>
  <c r="J23" i="5"/>
  <c r="G23" i="5"/>
  <c r="F23" i="5"/>
  <c r="AH21" i="5"/>
  <c r="AH22" i="5"/>
  <c r="AE21" i="5"/>
  <c r="AE22" i="5"/>
  <c r="AB21" i="5"/>
  <c r="AB22" i="5"/>
  <c r="Y21" i="5"/>
  <c r="Y22" i="5"/>
  <c r="V21" i="5"/>
  <c r="V22" i="5"/>
  <c r="Q22" i="5"/>
  <c r="J22" i="5"/>
  <c r="P22" i="5"/>
  <c r="L22" i="5"/>
  <c r="E22" i="5"/>
  <c r="H22" i="5"/>
  <c r="S21" i="5"/>
  <c r="L21" i="5"/>
  <c r="R21" i="5"/>
  <c r="Q21" i="5"/>
  <c r="J21" i="5"/>
  <c r="P21" i="5"/>
  <c r="E21" i="5"/>
  <c r="O21" i="5"/>
  <c r="H21" i="5"/>
  <c r="N21" i="5"/>
  <c r="F21" i="5"/>
  <c r="AI20" i="5"/>
  <c r="AH20" i="5"/>
  <c r="AF20" i="5"/>
  <c r="AE20" i="5"/>
  <c r="AC20" i="5"/>
  <c r="AB20" i="5"/>
  <c r="Z20" i="5"/>
  <c r="Y20" i="5"/>
  <c r="W20" i="5"/>
  <c r="V20" i="5"/>
  <c r="S20" i="5"/>
  <c r="L20" i="5"/>
  <c r="R20" i="5"/>
  <c r="Q20" i="5"/>
  <c r="J20" i="5"/>
  <c r="P20" i="5"/>
  <c r="E20" i="5"/>
  <c r="O20" i="5"/>
  <c r="H20" i="5"/>
  <c r="N20" i="5"/>
  <c r="AH18" i="5"/>
  <c r="AH19" i="5"/>
  <c r="AE18" i="5"/>
  <c r="AE19" i="5"/>
  <c r="AB18" i="5"/>
  <c r="AB19" i="5"/>
  <c r="Y18" i="5"/>
  <c r="Y19" i="5"/>
  <c r="V18" i="5"/>
  <c r="V19" i="5"/>
  <c r="S19" i="5"/>
  <c r="L19" i="5"/>
  <c r="R19" i="5"/>
  <c r="E19" i="5"/>
  <c r="O19" i="5"/>
  <c r="H19" i="5"/>
  <c r="N19" i="5"/>
  <c r="J19" i="5"/>
  <c r="G19" i="5"/>
  <c r="F19" i="5"/>
  <c r="AK18" i="5"/>
  <c r="Q18" i="5"/>
  <c r="J18" i="5"/>
  <c r="P18" i="5"/>
  <c r="L18" i="5"/>
  <c r="E18" i="5"/>
  <c r="H18" i="5"/>
  <c r="AL17" i="5"/>
  <c r="AK17" i="5"/>
  <c r="AI17" i="5"/>
  <c r="AH17" i="5"/>
  <c r="AF17" i="5"/>
  <c r="AE17" i="5"/>
  <c r="AC17" i="5"/>
  <c r="AB17" i="5"/>
  <c r="Z17" i="5"/>
  <c r="Y17" i="5"/>
  <c r="W17" i="5"/>
  <c r="V17" i="5"/>
  <c r="S17" i="5"/>
  <c r="L17" i="5"/>
  <c r="R17" i="5"/>
  <c r="Q17" i="5"/>
  <c r="J17" i="5"/>
  <c r="P17" i="5"/>
  <c r="E17" i="5"/>
  <c r="O17" i="5"/>
  <c r="H17" i="5"/>
  <c r="N17" i="5"/>
  <c r="F17" i="5"/>
  <c r="AK15" i="5"/>
  <c r="AK16" i="5"/>
  <c r="AH15" i="5"/>
  <c r="AH16" i="5"/>
  <c r="AE15" i="5"/>
  <c r="AE16" i="5"/>
  <c r="AB15" i="5"/>
  <c r="AB16" i="5"/>
  <c r="Y15" i="5"/>
  <c r="Y16" i="5"/>
  <c r="V15" i="5"/>
  <c r="V16" i="5"/>
  <c r="S16" i="5"/>
  <c r="L16" i="5"/>
  <c r="R16" i="5"/>
  <c r="Q16" i="5"/>
  <c r="J16" i="5"/>
  <c r="P16" i="5"/>
  <c r="E16" i="5"/>
  <c r="O16" i="5"/>
  <c r="H16" i="5"/>
  <c r="N16" i="5"/>
  <c r="S15" i="5"/>
  <c r="L15" i="5"/>
  <c r="R15" i="5"/>
  <c r="E15" i="5"/>
  <c r="O15" i="5"/>
  <c r="H15" i="5"/>
  <c r="N15" i="5"/>
  <c r="J15" i="5"/>
  <c r="G15" i="5"/>
  <c r="F15" i="5"/>
  <c r="AL14" i="5"/>
  <c r="AK14" i="5"/>
  <c r="AI14" i="5"/>
  <c r="AH14" i="5"/>
  <c r="AF14" i="5"/>
  <c r="AE14" i="5"/>
  <c r="AC14" i="5"/>
  <c r="AB14" i="5"/>
  <c r="Z14" i="5"/>
  <c r="Y14" i="5"/>
  <c r="W14" i="5"/>
  <c r="V14" i="5"/>
  <c r="Q14" i="5"/>
  <c r="J14" i="5"/>
  <c r="P14" i="5"/>
  <c r="L14" i="5"/>
  <c r="E14" i="5"/>
  <c r="H14" i="5"/>
  <c r="AK12" i="5"/>
  <c r="AK13" i="5"/>
  <c r="AH12" i="5"/>
  <c r="AH13" i="5"/>
  <c r="AE12" i="5"/>
  <c r="AE13" i="5"/>
  <c r="AB12" i="5"/>
  <c r="AB13" i="5"/>
  <c r="Y12" i="5"/>
  <c r="Y13" i="5"/>
  <c r="V12" i="5"/>
  <c r="V13" i="5"/>
  <c r="S13" i="5"/>
  <c r="L13" i="5"/>
  <c r="R13" i="5"/>
  <c r="Q13" i="5"/>
  <c r="J13" i="5"/>
  <c r="P13" i="5"/>
  <c r="E13" i="5"/>
  <c r="O13" i="5"/>
  <c r="H13" i="5"/>
  <c r="N13" i="5"/>
  <c r="F13" i="5"/>
  <c r="T12" i="5"/>
  <c r="S12" i="5"/>
  <c r="L12" i="5"/>
  <c r="R12" i="5"/>
  <c r="Q12" i="5"/>
  <c r="J12" i="5"/>
  <c r="P12" i="5"/>
  <c r="E12" i="5"/>
  <c r="O12" i="5"/>
  <c r="H12" i="5"/>
  <c r="N12" i="5"/>
  <c r="AL11" i="5"/>
  <c r="AK11" i="5"/>
  <c r="AI11" i="5"/>
  <c r="AH11" i="5"/>
  <c r="AF11" i="5"/>
  <c r="AE11" i="5"/>
  <c r="AC11" i="5"/>
  <c r="AB11" i="5"/>
  <c r="Z11" i="5"/>
  <c r="Y11" i="5"/>
  <c r="W11" i="5"/>
  <c r="V11" i="5"/>
  <c r="S11" i="5"/>
  <c r="L11" i="5"/>
  <c r="R11" i="5"/>
  <c r="E11" i="5"/>
  <c r="O11" i="5"/>
  <c r="H11" i="5"/>
  <c r="N11" i="5"/>
  <c r="J11" i="5"/>
  <c r="G11" i="5"/>
  <c r="F11" i="5"/>
  <c r="AK9" i="5"/>
  <c r="AK10" i="5"/>
  <c r="AH9" i="5"/>
  <c r="AH10" i="5"/>
  <c r="AE9" i="5"/>
  <c r="AE10" i="5"/>
  <c r="AB9" i="5"/>
  <c r="AB10" i="5"/>
  <c r="Y9" i="5"/>
  <c r="Y10" i="5"/>
  <c r="V9" i="5"/>
  <c r="V10" i="5"/>
  <c r="Q10" i="5"/>
  <c r="J10" i="5"/>
  <c r="P10" i="5"/>
  <c r="L10" i="5"/>
  <c r="E10" i="5"/>
  <c r="H10" i="5"/>
  <c r="T9" i="5"/>
  <c r="S9" i="5"/>
  <c r="L9" i="5"/>
  <c r="R9" i="5"/>
  <c r="Q9" i="5"/>
  <c r="J9" i="5"/>
  <c r="P9" i="5"/>
  <c r="E9" i="5"/>
  <c r="O9" i="5"/>
  <c r="H9" i="5"/>
  <c r="N9" i="5"/>
  <c r="F9" i="5"/>
  <c r="AL8" i="5"/>
  <c r="AK8" i="5"/>
  <c r="AI8" i="5"/>
  <c r="AH8" i="5"/>
  <c r="AF8" i="5"/>
  <c r="AE8" i="5"/>
  <c r="AC8" i="5"/>
  <c r="AB8" i="5"/>
  <c r="Z8" i="5"/>
  <c r="Y8" i="5"/>
  <c r="W8" i="5"/>
  <c r="V8" i="5"/>
  <c r="S8" i="5"/>
  <c r="L8" i="5"/>
  <c r="R8" i="5"/>
  <c r="Q8" i="5"/>
  <c r="J8" i="5"/>
  <c r="P8" i="5"/>
  <c r="E8" i="5"/>
  <c r="O8" i="5"/>
  <c r="H8" i="5"/>
  <c r="N8" i="5"/>
  <c r="AK6" i="5"/>
  <c r="AK7" i="5"/>
  <c r="AH6" i="5"/>
  <c r="AH7" i="5"/>
  <c r="AE6" i="5"/>
  <c r="AE7" i="5"/>
  <c r="AB6" i="5"/>
  <c r="AB7" i="5"/>
  <c r="Y6" i="5"/>
  <c r="Y7" i="5"/>
  <c r="V6" i="5"/>
  <c r="V7" i="5"/>
  <c r="S7" i="5"/>
  <c r="L7" i="5"/>
  <c r="R7" i="5"/>
  <c r="E7" i="5"/>
  <c r="O7" i="5"/>
  <c r="H7" i="5"/>
  <c r="N7" i="5"/>
  <c r="J7" i="5"/>
  <c r="G7" i="5"/>
  <c r="F7" i="5"/>
  <c r="T6" i="5"/>
  <c r="Q6" i="5"/>
  <c r="J6" i="5"/>
  <c r="P6" i="5"/>
  <c r="L6" i="5"/>
  <c r="E6" i="5"/>
  <c r="H6" i="5"/>
  <c r="AL5" i="5"/>
  <c r="AK5" i="5"/>
  <c r="AI5" i="5"/>
  <c r="AH5" i="5"/>
  <c r="AF5" i="5"/>
  <c r="AE5" i="5"/>
  <c r="AC5" i="5"/>
  <c r="AB5" i="5"/>
  <c r="Z5" i="5"/>
  <c r="Y5" i="5"/>
  <c r="W5" i="5"/>
  <c r="V5" i="5"/>
  <c r="S5" i="5"/>
  <c r="L5" i="5"/>
  <c r="R5" i="5"/>
  <c r="Q5" i="5"/>
  <c r="J5" i="5"/>
  <c r="P5" i="5"/>
  <c r="E5" i="5"/>
  <c r="O5" i="5"/>
  <c r="H5" i="5"/>
  <c r="N5" i="5"/>
  <c r="F5" i="5"/>
  <c r="AK3" i="5"/>
  <c r="AK4" i="5"/>
  <c r="AH3" i="5"/>
  <c r="AH4" i="5"/>
  <c r="AE3" i="5"/>
  <c r="AE4" i="5"/>
  <c r="AB3" i="5"/>
  <c r="AB4" i="5"/>
  <c r="Y3" i="5"/>
  <c r="Y4" i="5"/>
  <c r="V3" i="5"/>
  <c r="V4" i="5"/>
  <c r="S4" i="5"/>
  <c r="L4" i="5"/>
  <c r="R4" i="5"/>
  <c r="Q4" i="5"/>
  <c r="J4" i="5"/>
  <c r="P4" i="5"/>
  <c r="E4" i="5"/>
  <c r="O4" i="5"/>
  <c r="H4" i="5"/>
  <c r="N4" i="5"/>
  <c r="G3" i="5"/>
  <c r="S3" i="5"/>
  <c r="L3" i="5"/>
  <c r="R3" i="5"/>
  <c r="E3" i="5"/>
  <c r="O3" i="5"/>
  <c r="H3" i="5"/>
  <c r="N3" i="5"/>
  <c r="F3" i="5"/>
  <c r="J3" i="5"/>
  <c r="E2" i="5"/>
  <c r="H2" i="5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I148" i="4"/>
  <c r="G148" i="4"/>
  <c r="I147" i="4"/>
  <c r="G147" i="4"/>
  <c r="I146" i="4"/>
  <c r="G146" i="4"/>
  <c r="I145" i="4"/>
  <c r="G145" i="4"/>
  <c r="I144" i="4"/>
  <c r="G144" i="4"/>
  <c r="I143" i="4"/>
  <c r="G143" i="4"/>
  <c r="I142" i="4"/>
  <c r="G142" i="4"/>
  <c r="I141" i="4"/>
  <c r="G141" i="4"/>
  <c r="I140" i="4"/>
  <c r="G140" i="4"/>
  <c r="I139" i="4"/>
  <c r="G139" i="4"/>
  <c r="I138" i="4"/>
  <c r="G138" i="4"/>
  <c r="I137" i="4"/>
  <c r="G137" i="4"/>
  <c r="I136" i="4"/>
  <c r="G136" i="4"/>
  <c r="I135" i="4"/>
  <c r="G135" i="4"/>
  <c r="I134" i="4"/>
  <c r="G134" i="4"/>
  <c r="I133" i="4"/>
  <c r="G133" i="4"/>
  <c r="I132" i="4"/>
  <c r="G132" i="4"/>
  <c r="I131" i="4"/>
  <c r="G131" i="4"/>
  <c r="I130" i="4"/>
  <c r="G130" i="4"/>
  <c r="I129" i="4"/>
  <c r="G129" i="4"/>
  <c r="I128" i="4"/>
  <c r="G128" i="4"/>
  <c r="I127" i="4"/>
  <c r="G127" i="4"/>
  <c r="I126" i="4"/>
  <c r="G126" i="4"/>
  <c r="I125" i="4"/>
  <c r="G125" i="4"/>
  <c r="I124" i="4"/>
  <c r="G124" i="4"/>
  <c r="I123" i="4"/>
  <c r="G123" i="4"/>
  <c r="I122" i="4"/>
  <c r="G122" i="4"/>
  <c r="I121" i="4"/>
  <c r="G121" i="4"/>
  <c r="I120" i="4"/>
  <c r="G120" i="4"/>
  <c r="I119" i="4"/>
  <c r="G119" i="4"/>
  <c r="I118" i="4"/>
  <c r="G118" i="4"/>
  <c r="I117" i="4"/>
  <c r="G117" i="4"/>
  <c r="I116" i="4"/>
  <c r="G116" i="4"/>
  <c r="I115" i="4"/>
  <c r="G115" i="4"/>
  <c r="I114" i="4"/>
  <c r="G114" i="4"/>
  <c r="I113" i="4"/>
  <c r="G113" i="4"/>
  <c r="I112" i="4"/>
  <c r="G112" i="4"/>
  <c r="I111" i="4"/>
  <c r="G111" i="4"/>
  <c r="I110" i="4"/>
  <c r="G110" i="4"/>
  <c r="I109" i="4"/>
  <c r="G109" i="4"/>
  <c r="I108" i="4"/>
  <c r="G108" i="4"/>
  <c r="I107" i="4"/>
  <c r="G107" i="4"/>
  <c r="I106" i="4"/>
  <c r="G106" i="4"/>
  <c r="I105" i="4"/>
  <c r="G105" i="4"/>
  <c r="I104" i="4"/>
  <c r="G104" i="4"/>
  <c r="I103" i="4"/>
  <c r="G103" i="4"/>
  <c r="I102" i="4"/>
  <c r="G102" i="4"/>
  <c r="I101" i="4"/>
  <c r="G101" i="4"/>
  <c r="I100" i="4"/>
  <c r="G100" i="4"/>
  <c r="I99" i="4"/>
  <c r="G99" i="4"/>
  <c r="I98" i="4"/>
  <c r="G98" i="4"/>
  <c r="I97" i="4"/>
  <c r="G97" i="4"/>
  <c r="I96" i="4"/>
  <c r="G96" i="4"/>
  <c r="I95" i="4"/>
  <c r="G95" i="4"/>
  <c r="I94" i="4"/>
  <c r="G94" i="4"/>
  <c r="I93" i="4"/>
  <c r="G93" i="4"/>
  <c r="I92" i="4"/>
  <c r="G92" i="4"/>
  <c r="I91" i="4"/>
  <c r="G91" i="4"/>
  <c r="I90" i="4"/>
  <c r="G90" i="4"/>
  <c r="I89" i="4"/>
  <c r="G89" i="4"/>
  <c r="I88" i="4"/>
  <c r="G88" i="4"/>
  <c r="I87" i="4"/>
  <c r="G87" i="4"/>
  <c r="I86" i="4"/>
  <c r="G86" i="4"/>
  <c r="I85" i="4"/>
  <c r="G85" i="4"/>
  <c r="I84" i="4"/>
  <c r="G84" i="4"/>
  <c r="I83" i="4"/>
  <c r="G83" i="4"/>
  <c r="I82" i="4"/>
  <c r="G82" i="4"/>
  <c r="I81" i="4"/>
  <c r="G81" i="4"/>
  <c r="I80" i="4"/>
  <c r="G80" i="4"/>
  <c r="I79" i="4"/>
  <c r="G79" i="4"/>
  <c r="I78" i="4"/>
  <c r="G78" i="4"/>
  <c r="I77" i="4"/>
  <c r="G77" i="4"/>
  <c r="I76" i="4"/>
  <c r="G76" i="4"/>
  <c r="K75" i="4"/>
  <c r="I75" i="4"/>
  <c r="G75" i="4"/>
  <c r="K74" i="4"/>
  <c r="I74" i="4"/>
  <c r="G74" i="4"/>
  <c r="K73" i="4"/>
  <c r="I73" i="4"/>
  <c r="G73" i="4"/>
  <c r="K72" i="4"/>
  <c r="I72" i="4"/>
  <c r="G72" i="4"/>
  <c r="K71" i="4"/>
  <c r="I71" i="4"/>
  <c r="G71" i="4"/>
  <c r="K70" i="4"/>
  <c r="I70" i="4"/>
  <c r="G70" i="4"/>
  <c r="K69" i="4"/>
  <c r="I69" i="4"/>
  <c r="G69" i="4"/>
  <c r="K68" i="4"/>
  <c r="I68" i="4"/>
  <c r="G68" i="4"/>
  <c r="K67" i="4"/>
  <c r="I67" i="4"/>
  <c r="G67" i="4"/>
  <c r="K66" i="4"/>
  <c r="I66" i="4"/>
  <c r="G66" i="4"/>
  <c r="K65" i="4"/>
  <c r="I65" i="4"/>
  <c r="G65" i="4"/>
  <c r="K64" i="4"/>
  <c r="I64" i="4"/>
  <c r="G64" i="4"/>
  <c r="K63" i="4"/>
  <c r="I63" i="4"/>
  <c r="G63" i="4"/>
  <c r="K62" i="4"/>
  <c r="I62" i="4"/>
  <c r="G62" i="4"/>
  <c r="K61" i="4"/>
  <c r="I61" i="4"/>
  <c r="G61" i="4"/>
  <c r="K60" i="4"/>
  <c r="I60" i="4"/>
  <c r="G60" i="4"/>
  <c r="K59" i="4"/>
  <c r="I59" i="4"/>
  <c r="G59" i="4"/>
  <c r="K58" i="4"/>
  <c r="I58" i="4"/>
  <c r="G58" i="4"/>
  <c r="K57" i="4"/>
  <c r="I57" i="4"/>
  <c r="G57" i="4"/>
  <c r="K56" i="4"/>
  <c r="I56" i="4"/>
  <c r="G56" i="4"/>
  <c r="K55" i="4"/>
  <c r="I55" i="4"/>
  <c r="G55" i="4"/>
  <c r="K54" i="4"/>
  <c r="I54" i="4"/>
  <c r="G54" i="4"/>
  <c r="K53" i="4"/>
  <c r="I53" i="4"/>
  <c r="G53" i="4"/>
  <c r="K52" i="4"/>
  <c r="I52" i="4"/>
  <c r="G52" i="4"/>
  <c r="K51" i="4"/>
  <c r="I51" i="4"/>
  <c r="G51" i="4"/>
  <c r="K50" i="4"/>
  <c r="I50" i="4"/>
  <c r="G50" i="4"/>
  <c r="K49" i="4"/>
  <c r="I49" i="4"/>
  <c r="G49" i="4"/>
  <c r="K48" i="4"/>
  <c r="I48" i="4"/>
  <c r="G48" i="4"/>
  <c r="K47" i="4"/>
  <c r="I47" i="4"/>
  <c r="G47" i="4"/>
  <c r="K46" i="4"/>
  <c r="I46" i="4"/>
  <c r="G46" i="4"/>
  <c r="K45" i="4"/>
  <c r="I45" i="4"/>
  <c r="G45" i="4"/>
  <c r="K44" i="4"/>
  <c r="I44" i="4"/>
  <c r="G44" i="4"/>
  <c r="K43" i="4"/>
  <c r="I43" i="4"/>
  <c r="G43" i="4"/>
  <c r="K42" i="4"/>
  <c r="I42" i="4"/>
  <c r="G42" i="4"/>
  <c r="K41" i="4"/>
  <c r="I41" i="4"/>
  <c r="G41" i="4"/>
  <c r="K40" i="4"/>
  <c r="I40" i="4"/>
  <c r="G40" i="4"/>
  <c r="K39" i="4"/>
  <c r="I39" i="4"/>
  <c r="G39" i="4"/>
  <c r="K38" i="4"/>
  <c r="I38" i="4"/>
  <c r="G38" i="4"/>
  <c r="K37" i="4"/>
  <c r="I37" i="4"/>
  <c r="G37" i="4"/>
  <c r="K36" i="4"/>
  <c r="I36" i="4"/>
  <c r="G36" i="4"/>
  <c r="K35" i="4"/>
  <c r="I35" i="4"/>
  <c r="G35" i="4"/>
  <c r="K34" i="4"/>
  <c r="I34" i="4"/>
  <c r="G34" i="4"/>
  <c r="K33" i="4"/>
  <c r="I33" i="4"/>
  <c r="G33" i="4"/>
  <c r="K32" i="4"/>
  <c r="I32" i="4"/>
  <c r="G32" i="4"/>
  <c r="K31" i="4"/>
  <c r="I31" i="4"/>
  <c r="G31" i="4"/>
  <c r="K30" i="4"/>
  <c r="I30" i="4"/>
  <c r="G30" i="4"/>
  <c r="K29" i="4"/>
  <c r="I29" i="4"/>
  <c r="G29" i="4"/>
  <c r="K28" i="4"/>
  <c r="I28" i="4"/>
  <c r="G28" i="4"/>
  <c r="K27" i="4"/>
  <c r="I27" i="4"/>
  <c r="G27" i="4"/>
  <c r="K26" i="4"/>
  <c r="I26" i="4"/>
  <c r="G26" i="4"/>
  <c r="K25" i="4"/>
  <c r="I25" i="4"/>
  <c r="G25" i="4"/>
  <c r="K24" i="4"/>
  <c r="I24" i="4"/>
  <c r="G24" i="4"/>
  <c r="K23" i="4"/>
  <c r="I23" i="4"/>
  <c r="G23" i="4"/>
  <c r="K22" i="4"/>
  <c r="I22" i="4"/>
  <c r="G22" i="4"/>
  <c r="K21" i="4"/>
  <c r="I21" i="4"/>
  <c r="G21" i="4"/>
  <c r="K20" i="4"/>
  <c r="I20" i="4"/>
  <c r="G20" i="4"/>
  <c r="K19" i="4"/>
  <c r="I19" i="4"/>
  <c r="G19" i="4"/>
  <c r="K18" i="4"/>
  <c r="I18" i="4"/>
  <c r="G18" i="4"/>
  <c r="K17" i="4"/>
  <c r="I17" i="4"/>
  <c r="G17" i="4"/>
  <c r="K16" i="4"/>
  <c r="I16" i="4"/>
  <c r="G16" i="4"/>
  <c r="K15" i="4"/>
  <c r="I15" i="4"/>
  <c r="G15" i="4"/>
  <c r="K14" i="4"/>
  <c r="I14" i="4"/>
  <c r="G14" i="4"/>
  <c r="K13" i="4"/>
  <c r="I13" i="4"/>
  <c r="G13" i="4"/>
  <c r="K12" i="4"/>
  <c r="I12" i="4"/>
  <c r="G12" i="4"/>
  <c r="K11" i="4"/>
  <c r="I11" i="4"/>
  <c r="G11" i="4"/>
  <c r="K10" i="4"/>
  <c r="I10" i="4"/>
  <c r="G10" i="4"/>
  <c r="K9" i="4"/>
  <c r="I9" i="4"/>
  <c r="G9" i="4"/>
  <c r="K8" i="4"/>
  <c r="I8" i="4"/>
  <c r="G8" i="4"/>
  <c r="K7" i="4"/>
  <c r="I7" i="4"/>
  <c r="G7" i="4"/>
  <c r="K6" i="4"/>
  <c r="I6" i="4"/>
  <c r="G6" i="4"/>
  <c r="K5" i="4"/>
  <c r="I5" i="4"/>
  <c r="G5" i="4"/>
  <c r="K4" i="4"/>
  <c r="I4" i="4"/>
  <c r="G4" i="4"/>
  <c r="K3" i="4"/>
  <c r="I3" i="4"/>
  <c r="G3" i="4"/>
  <c r="G2" i="4"/>
  <c r="B7" i="4"/>
  <c r="B11" i="4"/>
  <c r="B15" i="4"/>
  <c r="B19" i="4"/>
  <c r="B23" i="4"/>
  <c r="B27" i="4"/>
  <c r="B31" i="4"/>
  <c r="B35" i="4"/>
  <c r="B39" i="4"/>
  <c r="B43" i="4"/>
  <c r="B47" i="4"/>
  <c r="B51" i="4"/>
  <c r="B55" i="4"/>
  <c r="B59" i="4"/>
  <c r="B63" i="4"/>
  <c r="B67" i="4"/>
  <c r="B71" i="4"/>
  <c r="B75" i="4"/>
  <c r="B79" i="4"/>
  <c r="B83" i="4"/>
  <c r="B87" i="4"/>
  <c r="B91" i="4"/>
  <c r="B95" i="4"/>
  <c r="B99" i="4"/>
  <c r="B103" i="4"/>
  <c r="B107" i="4"/>
  <c r="B111" i="4"/>
  <c r="B115" i="4"/>
  <c r="B119" i="4"/>
  <c r="B123" i="4"/>
  <c r="B127" i="4"/>
  <c r="B131" i="4"/>
  <c r="B135" i="4"/>
  <c r="B139" i="4"/>
  <c r="B143" i="4"/>
  <c r="B147" i="4"/>
  <c r="B151" i="4"/>
  <c r="B155" i="4"/>
  <c r="B159" i="4"/>
  <c r="B163" i="4"/>
  <c r="B167" i="4"/>
  <c r="B171" i="4"/>
  <c r="B175" i="4"/>
  <c r="B179" i="4"/>
  <c r="B183" i="4"/>
  <c r="B187" i="4"/>
  <c r="B191" i="4"/>
  <c r="B195" i="4"/>
  <c r="B199" i="4"/>
  <c r="B203" i="4"/>
  <c r="B207" i="4"/>
  <c r="B211" i="4"/>
  <c r="B215" i="4"/>
  <c r="B219" i="4"/>
  <c r="B223" i="4"/>
  <c r="B227" i="4"/>
  <c r="B231" i="4"/>
  <c r="B235" i="4"/>
  <c r="B239" i="4"/>
  <c r="B243" i="4"/>
  <c r="B247" i="4"/>
  <c r="B251" i="4"/>
  <c r="B255" i="4"/>
  <c r="B259" i="4"/>
  <c r="B263" i="4"/>
  <c r="B267" i="4"/>
  <c r="B271" i="4"/>
  <c r="B275" i="4"/>
  <c r="B279" i="4"/>
  <c r="B283" i="4"/>
  <c r="B287" i="4"/>
  <c r="B291" i="4"/>
  <c r="B295" i="4"/>
  <c r="C294" i="4"/>
  <c r="F294" i="4"/>
  <c r="C293" i="4"/>
  <c r="M293" i="4"/>
  <c r="F293" i="4"/>
  <c r="L293" i="4"/>
  <c r="D293" i="4"/>
  <c r="C292" i="4"/>
  <c r="M292" i="4"/>
  <c r="F292" i="4"/>
  <c r="L292" i="4"/>
  <c r="C291" i="4"/>
  <c r="M291" i="4"/>
  <c r="F291" i="4"/>
  <c r="L291" i="4"/>
  <c r="E291" i="4"/>
  <c r="D291" i="4"/>
  <c r="C290" i="4"/>
  <c r="F290" i="4"/>
  <c r="C289" i="4"/>
  <c r="M289" i="4"/>
  <c r="F289" i="4"/>
  <c r="L289" i="4"/>
  <c r="D289" i="4"/>
  <c r="C288" i="4"/>
  <c r="M288" i="4"/>
  <c r="F288" i="4"/>
  <c r="L288" i="4"/>
  <c r="C287" i="4"/>
  <c r="M287" i="4"/>
  <c r="F287" i="4"/>
  <c r="L287" i="4"/>
  <c r="E287" i="4"/>
  <c r="D287" i="4"/>
  <c r="C286" i="4"/>
  <c r="F286" i="4"/>
  <c r="C285" i="4"/>
  <c r="M285" i="4"/>
  <c r="F285" i="4"/>
  <c r="L285" i="4"/>
  <c r="D285" i="4"/>
  <c r="C284" i="4"/>
  <c r="M284" i="4"/>
  <c r="F284" i="4"/>
  <c r="L284" i="4"/>
  <c r="C283" i="4"/>
  <c r="M283" i="4"/>
  <c r="F283" i="4"/>
  <c r="L283" i="4"/>
  <c r="E283" i="4"/>
  <c r="D283" i="4"/>
  <c r="C282" i="4"/>
  <c r="F282" i="4"/>
  <c r="C281" i="4"/>
  <c r="M281" i="4"/>
  <c r="F281" i="4"/>
  <c r="L281" i="4"/>
  <c r="D281" i="4"/>
  <c r="C280" i="4"/>
  <c r="M280" i="4"/>
  <c r="F280" i="4"/>
  <c r="L280" i="4"/>
  <c r="C279" i="4"/>
  <c r="M279" i="4"/>
  <c r="F279" i="4"/>
  <c r="L279" i="4"/>
  <c r="E279" i="4"/>
  <c r="D279" i="4"/>
  <c r="C278" i="4"/>
  <c r="F278" i="4"/>
  <c r="C277" i="4"/>
  <c r="M277" i="4"/>
  <c r="F277" i="4"/>
  <c r="L277" i="4"/>
  <c r="D277" i="4"/>
  <c r="C276" i="4"/>
  <c r="M276" i="4"/>
  <c r="F276" i="4"/>
  <c r="L276" i="4"/>
  <c r="C275" i="4"/>
  <c r="M275" i="4"/>
  <c r="F275" i="4"/>
  <c r="L275" i="4"/>
  <c r="E275" i="4"/>
  <c r="D275" i="4"/>
  <c r="C274" i="4"/>
  <c r="F274" i="4"/>
  <c r="C273" i="4"/>
  <c r="M273" i="4"/>
  <c r="F273" i="4"/>
  <c r="L273" i="4"/>
  <c r="D273" i="4"/>
  <c r="C272" i="4"/>
  <c r="M272" i="4"/>
  <c r="F272" i="4"/>
  <c r="L272" i="4"/>
  <c r="C271" i="4"/>
  <c r="M271" i="4"/>
  <c r="F271" i="4"/>
  <c r="L271" i="4"/>
  <c r="E271" i="4"/>
  <c r="D271" i="4"/>
  <c r="C270" i="4"/>
  <c r="F270" i="4"/>
  <c r="C269" i="4"/>
  <c r="M269" i="4"/>
  <c r="F269" i="4"/>
  <c r="L269" i="4"/>
  <c r="D269" i="4"/>
  <c r="C268" i="4"/>
  <c r="M268" i="4"/>
  <c r="F268" i="4"/>
  <c r="L268" i="4"/>
  <c r="C267" i="4"/>
  <c r="M267" i="4"/>
  <c r="F267" i="4"/>
  <c r="L267" i="4"/>
  <c r="E267" i="4"/>
  <c r="D267" i="4"/>
  <c r="C266" i="4"/>
  <c r="F266" i="4"/>
  <c r="C265" i="4"/>
  <c r="M265" i="4"/>
  <c r="F265" i="4"/>
  <c r="L265" i="4"/>
  <c r="D265" i="4"/>
  <c r="C264" i="4"/>
  <c r="M264" i="4"/>
  <c r="F264" i="4"/>
  <c r="L264" i="4"/>
  <c r="C263" i="4"/>
  <c r="M263" i="4"/>
  <c r="F263" i="4"/>
  <c r="L263" i="4"/>
  <c r="E263" i="4"/>
  <c r="D263" i="4"/>
  <c r="C262" i="4"/>
  <c r="F262" i="4"/>
  <c r="C261" i="4"/>
  <c r="M261" i="4"/>
  <c r="F261" i="4"/>
  <c r="L261" i="4"/>
  <c r="D261" i="4"/>
  <c r="C260" i="4"/>
  <c r="M260" i="4"/>
  <c r="F260" i="4"/>
  <c r="L260" i="4"/>
  <c r="C259" i="4"/>
  <c r="M259" i="4"/>
  <c r="F259" i="4"/>
  <c r="L259" i="4"/>
  <c r="E259" i="4"/>
  <c r="D259" i="4"/>
  <c r="C258" i="4"/>
  <c r="F258" i="4"/>
  <c r="C257" i="4"/>
  <c r="M257" i="4"/>
  <c r="F257" i="4"/>
  <c r="L257" i="4"/>
  <c r="D257" i="4"/>
  <c r="C256" i="4"/>
  <c r="M256" i="4"/>
  <c r="F256" i="4"/>
  <c r="L256" i="4"/>
  <c r="C255" i="4"/>
  <c r="M255" i="4"/>
  <c r="F255" i="4"/>
  <c r="L255" i="4"/>
  <c r="E255" i="4"/>
  <c r="D255" i="4"/>
  <c r="C254" i="4"/>
  <c r="F254" i="4"/>
  <c r="C253" i="4"/>
  <c r="M253" i="4"/>
  <c r="F253" i="4"/>
  <c r="L253" i="4"/>
  <c r="D253" i="4"/>
  <c r="C252" i="4"/>
  <c r="M252" i="4"/>
  <c r="F252" i="4"/>
  <c r="L252" i="4"/>
  <c r="C251" i="4"/>
  <c r="M251" i="4"/>
  <c r="F251" i="4"/>
  <c r="L251" i="4"/>
  <c r="E251" i="4"/>
  <c r="D251" i="4"/>
  <c r="C250" i="4"/>
  <c r="F250" i="4"/>
  <c r="C249" i="4"/>
  <c r="M249" i="4"/>
  <c r="F249" i="4"/>
  <c r="L249" i="4"/>
  <c r="D249" i="4"/>
  <c r="C248" i="4"/>
  <c r="M248" i="4"/>
  <c r="F248" i="4"/>
  <c r="L248" i="4"/>
  <c r="C247" i="4"/>
  <c r="M247" i="4"/>
  <c r="F247" i="4"/>
  <c r="L247" i="4"/>
  <c r="E247" i="4"/>
  <c r="D247" i="4"/>
  <c r="C246" i="4"/>
  <c r="F246" i="4"/>
  <c r="C245" i="4"/>
  <c r="M245" i="4"/>
  <c r="F245" i="4"/>
  <c r="L245" i="4"/>
  <c r="D245" i="4"/>
  <c r="C244" i="4"/>
  <c r="M244" i="4"/>
  <c r="F244" i="4"/>
  <c r="L244" i="4"/>
  <c r="C243" i="4"/>
  <c r="M243" i="4"/>
  <c r="F243" i="4"/>
  <c r="L243" i="4"/>
  <c r="E243" i="4"/>
  <c r="D243" i="4"/>
  <c r="C242" i="4"/>
  <c r="F242" i="4"/>
  <c r="C241" i="4"/>
  <c r="M241" i="4"/>
  <c r="F241" i="4"/>
  <c r="L241" i="4"/>
  <c r="D241" i="4"/>
  <c r="C240" i="4"/>
  <c r="M240" i="4"/>
  <c r="F240" i="4"/>
  <c r="L240" i="4"/>
  <c r="C239" i="4"/>
  <c r="M239" i="4"/>
  <c r="F239" i="4"/>
  <c r="L239" i="4"/>
  <c r="E239" i="4"/>
  <c r="D239" i="4"/>
  <c r="C238" i="4"/>
  <c r="F238" i="4"/>
  <c r="C237" i="4"/>
  <c r="M237" i="4"/>
  <c r="F237" i="4"/>
  <c r="L237" i="4"/>
  <c r="D237" i="4"/>
  <c r="C236" i="4"/>
  <c r="M236" i="4"/>
  <c r="F236" i="4"/>
  <c r="L236" i="4"/>
  <c r="C235" i="4"/>
  <c r="M235" i="4"/>
  <c r="F235" i="4"/>
  <c r="L235" i="4"/>
  <c r="E235" i="4"/>
  <c r="D235" i="4"/>
  <c r="C234" i="4"/>
  <c r="F234" i="4"/>
  <c r="C233" i="4"/>
  <c r="M233" i="4"/>
  <c r="F233" i="4"/>
  <c r="L233" i="4"/>
  <c r="D233" i="4"/>
  <c r="C232" i="4"/>
  <c r="M232" i="4"/>
  <c r="F232" i="4"/>
  <c r="L232" i="4"/>
  <c r="C231" i="4"/>
  <c r="M231" i="4"/>
  <c r="F231" i="4"/>
  <c r="L231" i="4"/>
  <c r="E231" i="4"/>
  <c r="D231" i="4"/>
  <c r="C230" i="4"/>
  <c r="F230" i="4"/>
  <c r="C229" i="4"/>
  <c r="M229" i="4"/>
  <c r="F229" i="4"/>
  <c r="L229" i="4"/>
  <c r="D229" i="4"/>
  <c r="C228" i="4"/>
  <c r="M228" i="4"/>
  <c r="F228" i="4"/>
  <c r="L228" i="4"/>
  <c r="C227" i="4"/>
  <c r="M227" i="4"/>
  <c r="F227" i="4"/>
  <c r="L227" i="4"/>
  <c r="E227" i="4"/>
  <c r="D227" i="4"/>
  <c r="C226" i="4"/>
  <c r="F226" i="4"/>
  <c r="C225" i="4"/>
  <c r="M225" i="4"/>
  <c r="F225" i="4"/>
  <c r="L225" i="4"/>
  <c r="D225" i="4"/>
  <c r="C224" i="4"/>
  <c r="M224" i="4"/>
  <c r="F224" i="4"/>
  <c r="L224" i="4"/>
  <c r="C223" i="4"/>
  <c r="M223" i="4"/>
  <c r="F223" i="4"/>
  <c r="L223" i="4"/>
  <c r="E223" i="4"/>
  <c r="D223" i="4"/>
  <c r="C222" i="4"/>
  <c r="F222" i="4"/>
  <c r="C221" i="4"/>
  <c r="M221" i="4"/>
  <c r="F221" i="4"/>
  <c r="L221" i="4"/>
  <c r="D221" i="4"/>
  <c r="C220" i="4"/>
  <c r="M220" i="4"/>
  <c r="F220" i="4"/>
  <c r="L220" i="4"/>
  <c r="C219" i="4"/>
  <c r="M219" i="4"/>
  <c r="F219" i="4"/>
  <c r="L219" i="4"/>
  <c r="E219" i="4"/>
  <c r="D219" i="4"/>
  <c r="C218" i="4"/>
  <c r="F218" i="4"/>
  <c r="C217" i="4"/>
  <c r="M217" i="4"/>
  <c r="F217" i="4"/>
  <c r="L217" i="4"/>
  <c r="D217" i="4"/>
  <c r="C216" i="4"/>
  <c r="M216" i="4"/>
  <c r="F216" i="4"/>
  <c r="L216" i="4"/>
  <c r="C215" i="4"/>
  <c r="M215" i="4"/>
  <c r="F215" i="4"/>
  <c r="L215" i="4"/>
  <c r="E215" i="4"/>
  <c r="D215" i="4"/>
  <c r="C214" i="4"/>
  <c r="F214" i="4"/>
  <c r="C213" i="4"/>
  <c r="M213" i="4"/>
  <c r="F213" i="4"/>
  <c r="L213" i="4"/>
  <c r="D213" i="4"/>
  <c r="C212" i="4"/>
  <c r="M212" i="4"/>
  <c r="F212" i="4"/>
  <c r="L212" i="4"/>
  <c r="C211" i="4"/>
  <c r="M211" i="4"/>
  <c r="F211" i="4"/>
  <c r="L211" i="4"/>
  <c r="E211" i="4"/>
  <c r="D211" i="4"/>
  <c r="C210" i="4"/>
  <c r="F210" i="4"/>
  <c r="C209" i="4"/>
  <c r="M209" i="4"/>
  <c r="F209" i="4"/>
  <c r="L209" i="4"/>
  <c r="D209" i="4"/>
  <c r="C208" i="4"/>
  <c r="M208" i="4"/>
  <c r="F208" i="4"/>
  <c r="L208" i="4"/>
  <c r="C207" i="4"/>
  <c r="M207" i="4"/>
  <c r="F207" i="4"/>
  <c r="L207" i="4"/>
  <c r="E207" i="4"/>
  <c r="D207" i="4"/>
  <c r="C206" i="4"/>
  <c r="F206" i="4"/>
  <c r="C205" i="4"/>
  <c r="M205" i="4"/>
  <c r="F205" i="4"/>
  <c r="L205" i="4"/>
  <c r="D205" i="4"/>
  <c r="C204" i="4"/>
  <c r="M204" i="4"/>
  <c r="F204" i="4"/>
  <c r="L204" i="4"/>
  <c r="C203" i="4"/>
  <c r="M203" i="4"/>
  <c r="F203" i="4"/>
  <c r="L203" i="4"/>
  <c r="E203" i="4"/>
  <c r="D203" i="4"/>
  <c r="C202" i="4"/>
  <c r="F202" i="4"/>
  <c r="C201" i="4"/>
  <c r="M201" i="4"/>
  <c r="F201" i="4"/>
  <c r="L201" i="4"/>
  <c r="D201" i="4"/>
  <c r="C200" i="4"/>
  <c r="M200" i="4"/>
  <c r="F200" i="4"/>
  <c r="L200" i="4"/>
  <c r="C199" i="4"/>
  <c r="M199" i="4"/>
  <c r="F199" i="4"/>
  <c r="L199" i="4"/>
  <c r="E199" i="4"/>
  <c r="D199" i="4"/>
  <c r="C198" i="4"/>
  <c r="F198" i="4"/>
  <c r="C197" i="4"/>
  <c r="M197" i="4"/>
  <c r="F197" i="4"/>
  <c r="L197" i="4"/>
  <c r="D197" i="4"/>
  <c r="C196" i="4"/>
  <c r="M196" i="4"/>
  <c r="F196" i="4"/>
  <c r="L196" i="4"/>
  <c r="C195" i="4"/>
  <c r="M195" i="4"/>
  <c r="F195" i="4"/>
  <c r="L195" i="4"/>
  <c r="E195" i="4"/>
  <c r="D195" i="4"/>
  <c r="C194" i="4"/>
  <c r="F194" i="4"/>
  <c r="C193" i="4"/>
  <c r="M193" i="4"/>
  <c r="F193" i="4"/>
  <c r="L193" i="4"/>
  <c r="D193" i="4"/>
  <c r="C192" i="4"/>
  <c r="M192" i="4"/>
  <c r="F192" i="4"/>
  <c r="L192" i="4"/>
  <c r="C191" i="4"/>
  <c r="M191" i="4"/>
  <c r="F191" i="4"/>
  <c r="L191" i="4"/>
  <c r="E191" i="4"/>
  <c r="D191" i="4"/>
  <c r="C190" i="4"/>
  <c r="F190" i="4"/>
  <c r="C189" i="4"/>
  <c r="M189" i="4"/>
  <c r="F189" i="4"/>
  <c r="L189" i="4"/>
  <c r="D189" i="4"/>
  <c r="C188" i="4"/>
  <c r="M188" i="4"/>
  <c r="F188" i="4"/>
  <c r="L188" i="4"/>
  <c r="C187" i="4"/>
  <c r="M187" i="4"/>
  <c r="F187" i="4"/>
  <c r="L187" i="4"/>
  <c r="E187" i="4"/>
  <c r="D187" i="4"/>
  <c r="C186" i="4"/>
  <c r="F186" i="4"/>
  <c r="C185" i="4"/>
  <c r="M185" i="4"/>
  <c r="F185" i="4"/>
  <c r="L185" i="4"/>
  <c r="D185" i="4"/>
  <c r="C184" i="4"/>
  <c r="M184" i="4"/>
  <c r="F184" i="4"/>
  <c r="L184" i="4"/>
  <c r="C183" i="4"/>
  <c r="M183" i="4"/>
  <c r="F183" i="4"/>
  <c r="L183" i="4"/>
  <c r="E183" i="4"/>
  <c r="D183" i="4"/>
  <c r="C182" i="4"/>
  <c r="F182" i="4"/>
  <c r="C181" i="4"/>
  <c r="M181" i="4"/>
  <c r="F181" i="4"/>
  <c r="L181" i="4"/>
  <c r="D181" i="4"/>
  <c r="C180" i="4"/>
  <c r="M180" i="4"/>
  <c r="F180" i="4"/>
  <c r="L180" i="4"/>
  <c r="C179" i="4"/>
  <c r="M179" i="4"/>
  <c r="F179" i="4"/>
  <c r="L179" i="4"/>
  <c r="E179" i="4"/>
  <c r="D179" i="4"/>
  <c r="C178" i="4"/>
  <c r="F178" i="4"/>
  <c r="C177" i="4"/>
  <c r="M177" i="4"/>
  <c r="F177" i="4"/>
  <c r="L177" i="4"/>
  <c r="D177" i="4"/>
  <c r="C176" i="4"/>
  <c r="M176" i="4"/>
  <c r="F176" i="4"/>
  <c r="L176" i="4"/>
  <c r="C175" i="4"/>
  <c r="M175" i="4"/>
  <c r="F175" i="4"/>
  <c r="L175" i="4"/>
  <c r="E175" i="4"/>
  <c r="D175" i="4"/>
  <c r="C174" i="4"/>
  <c r="F174" i="4"/>
  <c r="C173" i="4"/>
  <c r="M173" i="4"/>
  <c r="F173" i="4"/>
  <c r="L173" i="4"/>
  <c r="D173" i="4"/>
  <c r="C172" i="4"/>
  <c r="M172" i="4"/>
  <c r="F172" i="4"/>
  <c r="L172" i="4"/>
  <c r="C171" i="4"/>
  <c r="M171" i="4"/>
  <c r="F171" i="4"/>
  <c r="L171" i="4"/>
  <c r="E171" i="4"/>
  <c r="D171" i="4"/>
  <c r="C170" i="4"/>
  <c r="F170" i="4"/>
  <c r="C169" i="4"/>
  <c r="M169" i="4"/>
  <c r="F169" i="4"/>
  <c r="L169" i="4"/>
  <c r="D169" i="4"/>
  <c r="C168" i="4"/>
  <c r="M168" i="4"/>
  <c r="F168" i="4"/>
  <c r="L168" i="4"/>
  <c r="C167" i="4"/>
  <c r="M167" i="4"/>
  <c r="F167" i="4"/>
  <c r="L167" i="4"/>
  <c r="E167" i="4"/>
  <c r="D167" i="4"/>
  <c r="C166" i="4"/>
  <c r="F166" i="4"/>
  <c r="C165" i="4"/>
  <c r="M165" i="4"/>
  <c r="F165" i="4"/>
  <c r="L165" i="4"/>
  <c r="D165" i="4"/>
  <c r="C164" i="4"/>
  <c r="M164" i="4"/>
  <c r="F164" i="4"/>
  <c r="L164" i="4"/>
  <c r="C163" i="4"/>
  <c r="M163" i="4"/>
  <c r="F163" i="4"/>
  <c r="L163" i="4"/>
  <c r="E163" i="4"/>
  <c r="D163" i="4"/>
  <c r="C162" i="4"/>
  <c r="F162" i="4"/>
  <c r="C161" i="4"/>
  <c r="M161" i="4"/>
  <c r="F161" i="4"/>
  <c r="L161" i="4"/>
  <c r="D161" i="4"/>
  <c r="C160" i="4"/>
  <c r="M160" i="4"/>
  <c r="F160" i="4"/>
  <c r="L160" i="4"/>
  <c r="C159" i="4"/>
  <c r="M159" i="4"/>
  <c r="F159" i="4"/>
  <c r="L159" i="4"/>
  <c r="E159" i="4"/>
  <c r="D159" i="4"/>
  <c r="C158" i="4"/>
  <c r="F158" i="4"/>
  <c r="C157" i="4"/>
  <c r="M157" i="4"/>
  <c r="F157" i="4"/>
  <c r="L157" i="4"/>
  <c r="D157" i="4"/>
  <c r="C156" i="4"/>
  <c r="M156" i="4"/>
  <c r="F156" i="4"/>
  <c r="L156" i="4"/>
  <c r="C155" i="4"/>
  <c r="M155" i="4"/>
  <c r="F155" i="4"/>
  <c r="L155" i="4"/>
  <c r="E155" i="4"/>
  <c r="D155" i="4"/>
  <c r="C154" i="4"/>
  <c r="F154" i="4"/>
  <c r="C153" i="4"/>
  <c r="M153" i="4"/>
  <c r="F153" i="4"/>
  <c r="L153" i="4"/>
  <c r="D153" i="4"/>
  <c r="C152" i="4"/>
  <c r="M152" i="4"/>
  <c r="F152" i="4"/>
  <c r="L152" i="4"/>
  <c r="C151" i="4"/>
  <c r="M151" i="4"/>
  <c r="F151" i="4"/>
  <c r="L151" i="4"/>
  <c r="E151" i="4"/>
  <c r="D151" i="4"/>
  <c r="C150" i="4"/>
  <c r="F150" i="4"/>
  <c r="C149" i="4"/>
  <c r="M149" i="4"/>
  <c r="F149" i="4"/>
  <c r="L149" i="4"/>
  <c r="D149" i="4"/>
  <c r="O148" i="4"/>
  <c r="H148" i="4"/>
  <c r="N148" i="4"/>
  <c r="C148" i="4"/>
  <c r="M148" i="4"/>
  <c r="F148" i="4"/>
  <c r="L148" i="4"/>
  <c r="O147" i="4"/>
  <c r="H147" i="4"/>
  <c r="N147" i="4"/>
  <c r="C147" i="4"/>
  <c r="M147" i="4"/>
  <c r="F147" i="4"/>
  <c r="L147" i="4"/>
  <c r="E147" i="4"/>
  <c r="D147" i="4"/>
  <c r="O146" i="4"/>
  <c r="H146" i="4"/>
  <c r="N146" i="4"/>
  <c r="C146" i="4"/>
  <c r="F146" i="4"/>
  <c r="C145" i="4"/>
  <c r="M145" i="4"/>
  <c r="F145" i="4"/>
  <c r="L145" i="4"/>
  <c r="H145" i="4"/>
  <c r="D145" i="4"/>
  <c r="O144" i="4"/>
  <c r="H144" i="4"/>
  <c r="N144" i="4"/>
  <c r="C144" i="4"/>
  <c r="M144" i="4"/>
  <c r="F144" i="4"/>
  <c r="L144" i="4"/>
  <c r="O143" i="4"/>
  <c r="H143" i="4"/>
  <c r="N143" i="4"/>
  <c r="C143" i="4"/>
  <c r="M143" i="4"/>
  <c r="F143" i="4"/>
  <c r="L143" i="4"/>
  <c r="E143" i="4"/>
  <c r="D143" i="4"/>
  <c r="O142" i="4"/>
  <c r="H142" i="4"/>
  <c r="N142" i="4"/>
  <c r="C142" i="4"/>
  <c r="F142" i="4"/>
  <c r="C141" i="4"/>
  <c r="M141" i="4"/>
  <c r="F141" i="4"/>
  <c r="L141" i="4"/>
  <c r="H141" i="4"/>
  <c r="D141" i="4"/>
  <c r="O140" i="4"/>
  <c r="H140" i="4"/>
  <c r="N140" i="4"/>
  <c r="C140" i="4"/>
  <c r="M140" i="4"/>
  <c r="F140" i="4"/>
  <c r="L140" i="4"/>
  <c r="O139" i="4"/>
  <c r="H139" i="4"/>
  <c r="N139" i="4"/>
  <c r="C139" i="4"/>
  <c r="M139" i="4"/>
  <c r="F139" i="4"/>
  <c r="L139" i="4"/>
  <c r="E139" i="4"/>
  <c r="D139" i="4"/>
  <c r="O138" i="4"/>
  <c r="H138" i="4"/>
  <c r="N138" i="4"/>
  <c r="C138" i="4"/>
  <c r="F138" i="4"/>
  <c r="C137" i="4"/>
  <c r="M137" i="4"/>
  <c r="F137" i="4"/>
  <c r="L137" i="4"/>
  <c r="H137" i="4"/>
  <c r="D137" i="4"/>
  <c r="O136" i="4"/>
  <c r="H136" i="4"/>
  <c r="N136" i="4"/>
  <c r="C136" i="4"/>
  <c r="M136" i="4"/>
  <c r="F136" i="4"/>
  <c r="L136" i="4"/>
  <c r="O135" i="4"/>
  <c r="H135" i="4"/>
  <c r="N135" i="4"/>
  <c r="C135" i="4"/>
  <c r="M135" i="4"/>
  <c r="F135" i="4"/>
  <c r="L135" i="4"/>
  <c r="E135" i="4"/>
  <c r="D135" i="4"/>
  <c r="O134" i="4"/>
  <c r="H134" i="4"/>
  <c r="N134" i="4"/>
  <c r="C134" i="4"/>
  <c r="F134" i="4"/>
  <c r="C133" i="4"/>
  <c r="M133" i="4"/>
  <c r="F133" i="4"/>
  <c r="L133" i="4"/>
  <c r="H133" i="4"/>
  <c r="D133" i="4"/>
  <c r="O132" i="4"/>
  <c r="H132" i="4"/>
  <c r="N132" i="4"/>
  <c r="C132" i="4"/>
  <c r="M132" i="4"/>
  <c r="F132" i="4"/>
  <c r="L132" i="4"/>
  <c r="O131" i="4"/>
  <c r="H131" i="4"/>
  <c r="N131" i="4"/>
  <c r="C131" i="4"/>
  <c r="M131" i="4"/>
  <c r="F131" i="4"/>
  <c r="L131" i="4"/>
  <c r="E131" i="4"/>
  <c r="D131" i="4"/>
  <c r="O130" i="4"/>
  <c r="H130" i="4"/>
  <c r="N130" i="4"/>
  <c r="C130" i="4"/>
  <c r="F130" i="4"/>
  <c r="C129" i="4"/>
  <c r="M129" i="4"/>
  <c r="F129" i="4"/>
  <c r="L129" i="4"/>
  <c r="H129" i="4"/>
  <c r="D129" i="4"/>
  <c r="O128" i="4"/>
  <c r="H128" i="4"/>
  <c r="N128" i="4"/>
  <c r="C128" i="4"/>
  <c r="M128" i="4"/>
  <c r="F128" i="4"/>
  <c r="L128" i="4"/>
  <c r="O127" i="4"/>
  <c r="H127" i="4"/>
  <c r="N127" i="4"/>
  <c r="C127" i="4"/>
  <c r="M127" i="4"/>
  <c r="F127" i="4"/>
  <c r="L127" i="4"/>
  <c r="E127" i="4"/>
  <c r="D127" i="4"/>
  <c r="O126" i="4"/>
  <c r="H126" i="4"/>
  <c r="N126" i="4"/>
  <c r="C126" i="4"/>
  <c r="F126" i="4"/>
  <c r="C125" i="4"/>
  <c r="M125" i="4"/>
  <c r="F125" i="4"/>
  <c r="L125" i="4"/>
  <c r="H125" i="4"/>
  <c r="D125" i="4"/>
  <c r="O124" i="4"/>
  <c r="H124" i="4"/>
  <c r="N124" i="4"/>
  <c r="C124" i="4"/>
  <c r="M124" i="4"/>
  <c r="F124" i="4"/>
  <c r="L124" i="4"/>
  <c r="O123" i="4"/>
  <c r="H123" i="4"/>
  <c r="N123" i="4"/>
  <c r="C123" i="4"/>
  <c r="M123" i="4"/>
  <c r="F123" i="4"/>
  <c r="L123" i="4"/>
  <c r="E123" i="4"/>
  <c r="D123" i="4"/>
  <c r="O122" i="4"/>
  <c r="H122" i="4"/>
  <c r="N122" i="4"/>
  <c r="C122" i="4"/>
  <c r="F122" i="4"/>
  <c r="C121" i="4"/>
  <c r="M121" i="4"/>
  <c r="F121" i="4"/>
  <c r="L121" i="4"/>
  <c r="H121" i="4"/>
  <c r="D121" i="4"/>
  <c r="O120" i="4"/>
  <c r="H120" i="4"/>
  <c r="N120" i="4"/>
  <c r="C120" i="4"/>
  <c r="M120" i="4"/>
  <c r="F120" i="4"/>
  <c r="L120" i="4"/>
  <c r="O119" i="4"/>
  <c r="H119" i="4"/>
  <c r="N119" i="4"/>
  <c r="C119" i="4"/>
  <c r="M119" i="4"/>
  <c r="F119" i="4"/>
  <c r="L119" i="4"/>
  <c r="E119" i="4"/>
  <c r="D119" i="4"/>
  <c r="O118" i="4"/>
  <c r="H118" i="4"/>
  <c r="N118" i="4"/>
  <c r="C118" i="4"/>
  <c r="F118" i="4"/>
  <c r="C117" i="4"/>
  <c r="M117" i="4"/>
  <c r="F117" i="4"/>
  <c r="L117" i="4"/>
  <c r="H117" i="4"/>
  <c r="D117" i="4"/>
  <c r="O116" i="4"/>
  <c r="H116" i="4"/>
  <c r="N116" i="4"/>
  <c r="C116" i="4"/>
  <c r="M116" i="4"/>
  <c r="F116" i="4"/>
  <c r="L116" i="4"/>
  <c r="O115" i="4"/>
  <c r="H115" i="4"/>
  <c r="N115" i="4"/>
  <c r="C115" i="4"/>
  <c r="M115" i="4"/>
  <c r="F115" i="4"/>
  <c r="L115" i="4"/>
  <c r="E115" i="4"/>
  <c r="D115" i="4"/>
  <c r="O114" i="4"/>
  <c r="H114" i="4"/>
  <c r="N114" i="4"/>
  <c r="C114" i="4"/>
  <c r="F114" i="4"/>
  <c r="C113" i="4"/>
  <c r="M113" i="4"/>
  <c r="F113" i="4"/>
  <c r="L113" i="4"/>
  <c r="H113" i="4"/>
  <c r="D113" i="4"/>
  <c r="O112" i="4"/>
  <c r="H112" i="4"/>
  <c r="N112" i="4"/>
  <c r="C112" i="4"/>
  <c r="M112" i="4"/>
  <c r="F112" i="4"/>
  <c r="L112" i="4"/>
  <c r="O111" i="4"/>
  <c r="H111" i="4"/>
  <c r="N111" i="4"/>
  <c r="C111" i="4"/>
  <c r="M111" i="4"/>
  <c r="F111" i="4"/>
  <c r="L111" i="4"/>
  <c r="E111" i="4"/>
  <c r="D111" i="4"/>
  <c r="O110" i="4"/>
  <c r="H110" i="4"/>
  <c r="N110" i="4"/>
  <c r="C110" i="4"/>
  <c r="F110" i="4"/>
  <c r="C109" i="4"/>
  <c r="M109" i="4"/>
  <c r="F109" i="4"/>
  <c r="L109" i="4"/>
  <c r="H109" i="4"/>
  <c r="D109" i="4"/>
  <c r="O108" i="4"/>
  <c r="H108" i="4"/>
  <c r="N108" i="4"/>
  <c r="C108" i="4"/>
  <c r="M108" i="4"/>
  <c r="F108" i="4"/>
  <c r="L108" i="4"/>
  <c r="O107" i="4"/>
  <c r="H107" i="4"/>
  <c r="N107" i="4"/>
  <c r="C107" i="4"/>
  <c r="M107" i="4"/>
  <c r="F107" i="4"/>
  <c r="L107" i="4"/>
  <c r="E107" i="4"/>
  <c r="D107" i="4"/>
  <c r="O106" i="4"/>
  <c r="H106" i="4"/>
  <c r="N106" i="4"/>
  <c r="C106" i="4"/>
  <c r="F106" i="4"/>
  <c r="C105" i="4"/>
  <c r="M105" i="4"/>
  <c r="F105" i="4"/>
  <c r="L105" i="4"/>
  <c r="H105" i="4"/>
  <c r="D105" i="4"/>
  <c r="O104" i="4"/>
  <c r="H104" i="4"/>
  <c r="N104" i="4"/>
  <c r="C104" i="4"/>
  <c r="M104" i="4"/>
  <c r="F104" i="4"/>
  <c r="L104" i="4"/>
  <c r="O103" i="4"/>
  <c r="H103" i="4"/>
  <c r="N103" i="4"/>
  <c r="C103" i="4"/>
  <c r="M103" i="4"/>
  <c r="F103" i="4"/>
  <c r="L103" i="4"/>
  <c r="E103" i="4"/>
  <c r="D103" i="4"/>
  <c r="O102" i="4"/>
  <c r="H102" i="4"/>
  <c r="N102" i="4"/>
  <c r="C102" i="4"/>
  <c r="F102" i="4"/>
  <c r="C101" i="4"/>
  <c r="M101" i="4"/>
  <c r="F101" i="4"/>
  <c r="L101" i="4"/>
  <c r="H101" i="4"/>
  <c r="D101" i="4"/>
  <c r="O100" i="4"/>
  <c r="H100" i="4"/>
  <c r="N100" i="4"/>
  <c r="C100" i="4"/>
  <c r="M100" i="4"/>
  <c r="F100" i="4"/>
  <c r="L100" i="4"/>
  <c r="O99" i="4"/>
  <c r="H99" i="4"/>
  <c r="N99" i="4"/>
  <c r="C99" i="4"/>
  <c r="M99" i="4"/>
  <c r="F99" i="4"/>
  <c r="L99" i="4"/>
  <c r="E99" i="4"/>
  <c r="D99" i="4"/>
  <c r="O98" i="4"/>
  <c r="H98" i="4"/>
  <c r="N98" i="4"/>
  <c r="C98" i="4"/>
  <c r="F98" i="4"/>
  <c r="C97" i="4"/>
  <c r="M97" i="4"/>
  <c r="F97" i="4"/>
  <c r="L97" i="4"/>
  <c r="H97" i="4"/>
  <c r="D97" i="4"/>
  <c r="O96" i="4"/>
  <c r="H96" i="4"/>
  <c r="N96" i="4"/>
  <c r="C96" i="4"/>
  <c r="M96" i="4"/>
  <c r="F96" i="4"/>
  <c r="L96" i="4"/>
  <c r="O95" i="4"/>
  <c r="H95" i="4"/>
  <c r="N95" i="4"/>
  <c r="C95" i="4"/>
  <c r="M95" i="4"/>
  <c r="F95" i="4"/>
  <c r="L95" i="4"/>
  <c r="E95" i="4"/>
  <c r="D95" i="4"/>
  <c r="O94" i="4"/>
  <c r="H94" i="4"/>
  <c r="N94" i="4"/>
  <c r="C94" i="4"/>
  <c r="F94" i="4"/>
  <c r="C93" i="4"/>
  <c r="M93" i="4"/>
  <c r="F93" i="4"/>
  <c r="L93" i="4"/>
  <c r="H93" i="4"/>
  <c r="D93" i="4"/>
  <c r="O92" i="4"/>
  <c r="H92" i="4"/>
  <c r="N92" i="4"/>
  <c r="C92" i="4"/>
  <c r="M92" i="4"/>
  <c r="F92" i="4"/>
  <c r="L92" i="4"/>
  <c r="O91" i="4"/>
  <c r="H91" i="4"/>
  <c r="N91" i="4"/>
  <c r="C91" i="4"/>
  <c r="M91" i="4"/>
  <c r="F91" i="4"/>
  <c r="L91" i="4"/>
  <c r="E91" i="4"/>
  <c r="D91" i="4"/>
  <c r="O90" i="4"/>
  <c r="H90" i="4"/>
  <c r="N90" i="4"/>
  <c r="C90" i="4"/>
  <c r="F90" i="4"/>
  <c r="C89" i="4"/>
  <c r="M89" i="4"/>
  <c r="F89" i="4"/>
  <c r="L89" i="4"/>
  <c r="H89" i="4"/>
  <c r="D89" i="4"/>
  <c r="O88" i="4"/>
  <c r="H88" i="4"/>
  <c r="N88" i="4"/>
  <c r="C88" i="4"/>
  <c r="M88" i="4"/>
  <c r="F88" i="4"/>
  <c r="L88" i="4"/>
  <c r="O87" i="4"/>
  <c r="H87" i="4"/>
  <c r="N87" i="4"/>
  <c r="C87" i="4"/>
  <c r="M87" i="4"/>
  <c r="F87" i="4"/>
  <c r="L87" i="4"/>
  <c r="E87" i="4"/>
  <c r="D87" i="4"/>
  <c r="O86" i="4"/>
  <c r="H86" i="4"/>
  <c r="N86" i="4"/>
  <c r="C86" i="4"/>
  <c r="F86" i="4"/>
  <c r="C85" i="4"/>
  <c r="M85" i="4"/>
  <c r="F85" i="4"/>
  <c r="L85" i="4"/>
  <c r="H85" i="4"/>
  <c r="D85" i="4"/>
  <c r="O84" i="4"/>
  <c r="H84" i="4"/>
  <c r="N84" i="4"/>
  <c r="C84" i="4"/>
  <c r="M84" i="4"/>
  <c r="F84" i="4"/>
  <c r="L84" i="4"/>
  <c r="O83" i="4"/>
  <c r="H83" i="4"/>
  <c r="N83" i="4"/>
  <c r="C83" i="4"/>
  <c r="M83" i="4"/>
  <c r="F83" i="4"/>
  <c r="L83" i="4"/>
  <c r="E83" i="4"/>
  <c r="D83" i="4"/>
  <c r="O82" i="4"/>
  <c r="H82" i="4"/>
  <c r="N82" i="4"/>
  <c r="C82" i="4"/>
  <c r="F82" i="4"/>
  <c r="O81" i="4"/>
  <c r="H81" i="4"/>
  <c r="N81" i="4"/>
  <c r="C81" i="4"/>
  <c r="M81" i="4"/>
  <c r="F81" i="4"/>
  <c r="L81" i="4"/>
  <c r="D81" i="4"/>
  <c r="O80" i="4"/>
  <c r="H80" i="4"/>
  <c r="N80" i="4"/>
  <c r="C80" i="4"/>
  <c r="M80" i="4"/>
  <c r="F80" i="4"/>
  <c r="L80" i="4"/>
  <c r="C79" i="4"/>
  <c r="M79" i="4"/>
  <c r="F79" i="4"/>
  <c r="L79" i="4"/>
  <c r="H79" i="4"/>
  <c r="E79" i="4"/>
  <c r="D79" i="4"/>
  <c r="O78" i="4"/>
  <c r="H78" i="4"/>
  <c r="N78" i="4"/>
  <c r="C78" i="4"/>
  <c r="F78" i="4"/>
  <c r="O77" i="4"/>
  <c r="H77" i="4"/>
  <c r="N77" i="4"/>
  <c r="C77" i="4"/>
  <c r="M77" i="4"/>
  <c r="F77" i="4"/>
  <c r="L77" i="4"/>
  <c r="D77" i="4"/>
  <c r="O76" i="4"/>
  <c r="H76" i="4"/>
  <c r="N76" i="4"/>
  <c r="C76" i="4"/>
  <c r="M76" i="4"/>
  <c r="F76" i="4"/>
  <c r="L76" i="4"/>
  <c r="C75" i="4"/>
  <c r="M75" i="4"/>
  <c r="F75" i="4"/>
  <c r="L75" i="4"/>
  <c r="J75" i="4"/>
  <c r="H75" i="4"/>
  <c r="E75" i="4"/>
  <c r="D75" i="4"/>
  <c r="Q74" i="4"/>
  <c r="J74" i="4"/>
  <c r="P74" i="4"/>
  <c r="O74" i="4"/>
  <c r="H74" i="4"/>
  <c r="N74" i="4"/>
  <c r="C74" i="4"/>
  <c r="F74" i="4"/>
  <c r="Q73" i="4"/>
  <c r="J73" i="4"/>
  <c r="P73" i="4"/>
  <c r="O73" i="4"/>
  <c r="H73" i="4"/>
  <c r="N73" i="4"/>
  <c r="C73" i="4"/>
  <c r="M73" i="4"/>
  <c r="F73" i="4"/>
  <c r="L73" i="4"/>
  <c r="D73" i="4"/>
  <c r="Q72" i="4"/>
  <c r="J72" i="4"/>
  <c r="P72" i="4"/>
  <c r="O72" i="4"/>
  <c r="H72" i="4"/>
  <c r="N72" i="4"/>
  <c r="C72" i="4"/>
  <c r="M72" i="4"/>
  <c r="F72" i="4"/>
  <c r="L72" i="4"/>
  <c r="C71" i="4"/>
  <c r="M71" i="4"/>
  <c r="F71" i="4"/>
  <c r="L71" i="4"/>
  <c r="J71" i="4"/>
  <c r="H71" i="4"/>
  <c r="E71" i="4"/>
  <c r="D71" i="4"/>
  <c r="Q70" i="4"/>
  <c r="J70" i="4"/>
  <c r="P70" i="4"/>
  <c r="O70" i="4"/>
  <c r="H70" i="4"/>
  <c r="N70" i="4"/>
  <c r="C70" i="4"/>
  <c r="F70" i="4"/>
  <c r="Q69" i="4"/>
  <c r="J69" i="4"/>
  <c r="P69" i="4"/>
  <c r="O69" i="4"/>
  <c r="H69" i="4"/>
  <c r="N69" i="4"/>
  <c r="C69" i="4"/>
  <c r="M69" i="4"/>
  <c r="F69" i="4"/>
  <c r="L69" i="4"/>
  <c r="D69" i="4"/>
  <c r="Q68" i="4"/>
  <c r="J68" i="4"/>
  <c r="P68" i="4"/>
  <c r="O68" i="4"/>
  <c r="H68" i="4"/>
  <c r="N68" i="4"/>
  <c r="C68" i="4"/>
  <c r="M68" i="4"/>
  <c r="F68" i="4"/>
  <c r="L68" i="4"/>
  <c r="C67" i="4"/>
  <c r="M67" i="4"/>
  <c r="F67" i="4"/>
  <c r="L67" i="4"/>
  <c r="J67" i="4"/>
  <c r="H67" i="4"/>
  <c r="E67" i="4"/>
  <c r="D67" i="4"/>
  <c r="Q66" i="4"/>
  <c r="J66" i="4"/>
  <c r="P66" i="4"/>
  <c r="O66" i="4"/>
  <c r="H66" i="4"/>
  <c r="N66" i="4"/>
  <c r="C66" i="4"/>
  <c r="F66" i="4"/>
  <c r="Q65" i="4"/>
  <c r="J65" i="4"/>
  <c r="P65" i="4"/>
  <c r="O65" i="4"/>
  <c r="H65" i="4"/>
  <c r="N65" i="4"/>
  <c r="C65" i="4"/>
  <c r="M65" i="4"/>
  <c r="F65" i="4"/>
  <c r="L65" i="4"/>
  <c r="D65" i="4"/>
  <c r="Q64" i="4"/>
  <c r="J64" i="4"/>
  <c r="P64" i="4"/>
  <c r="O64" i="4"/>
  <c r="H64" i="4"/>
  <c r="N64" i="4"/>
  <c r="C64" i="4"/>
  <c r="M64" i="4"/>
  <c r="F64" i="4"/>
  <c r="L64" i="4"/>
  <c r="C63" i="4"/>
  <c r="M63" i="4"/>
  <c r="F63" i="4"/>
  <c r="L63" i="4"/>
  <c r="J63" i="4"/>
  <c r="H63" i="4"/>
  <c r="E63" i="4"/>
  <c r="D63" i="4"/>
  <c r="Q62" i="4"/>
  <c r="J62" i="4"/>
  <c r="P62" i="4"/>
  <c r="O62" i="4"/>
  <c r="H62" i="4"/>
  <c r="N62" i="4"/>
  <c r="C62" i="4"/>
  <c r="F62" i="4"/>
  <c r="Q61" i="4"/>
  <c r="J61" i="4"/>
  <c r="P61" i="4"/>
  <c r="O61" i="4"/>
  <c r="H61" i="4"/>
  <c r="N61" i="4"/>
  <c r="C61" i="4"/>
  <c r="M61" i="4"/>
  <c r="F61" i="4"/>
  <c r="L61" i="4"/>
  <c r="D61" i="4"/>
  <c r="Q60" i="4"/>
  <c r="J60" i="4"/>
  <c r="P60" i="4"/>
  <c r="O60" i="4"/>
  <c r="H60" i="4"/>
  <c r="N60" i="4"/>
  <c r="C60" i="4"/>
  <c r="M60" i="4"/>
  <c r="F60" i="4"/>
  <c r="L60" i="4"/>
  <c r="C59" i="4"/>
  <c r="M59" i="4"/>
  <c r="F59" i="4"/>
  <c r="L59" i="4"/>
  <c r="J59" i="4"/>
  <c r="H59" i="4"/>
  <c r="E59" i="4"/>
  <c r="D59" i="4"/>
  <c r="Q58" i="4"/>
  <c r="J58" i="4"/>
  <c r="P58" i="4"/>
  <c r="O58" i="4"/>
  <c r="H58" i="4"/>
  <c r="N58" i="4"/>
  <c r="C58" i="4"/>
  <c r="F58" i="4"/>
  <c r="Q57" i="4"/>
  <c r="J57" i="4"/>
  <c r="P57" i="4"/>
  <c r="O57" i="4"/>
  <c r="H57" i="4"/>
  <c r="N57" i="4"/>
  <c r="C57" i="4"/>
  <c r="M57" i="4"/>
  <c r="F57" i="4"/>
  <c r="L57" i="4"/>
  <c r="D57" i="4"/>
  <c r="Q56" i="4"/>
  <c r="J56" i="4"/>
  <c r="P56" i="4"/>
  <c r="O56" i="4"/>
  <c r="H56" i="4"/>
  <c r="N56" i="4"/>
  <c r="C56" i="4"/>
  <c r="M56" i="4"/>
  <c r="F56" i="4"/>
  <c r="L56" i="4"/>
  <c r="C55" i="4"/>
  <c r="M55" i="4"/>
  <c r="F55" i="4"/>
  <c r="L55" i="4"/>
  <c r="J55" i="4"/>
  <c r="H55" i="4"/>
  <c r="E55" i="4"/>
  <c r="D55" i="4"/>
  <c r="O54" i="4"/>
  <c r="H54" i="4"/>
  <c r="N54" i="4"/>
  <c r="J54" i="4"/>
  <c r="C54" i="4"/>
  <c r="F54" i="4"/>
  <c r="O53" i="4"/>
  <c r="H53" i="4"/>
  <c r="N53" i="4"/>
  <c r="C53" i="4"/>
  <c r="M53" i="4"/>
  <c r="F53" i="4"/>
  <c r="L53" i="4"/>
  <c r="J53" i="4"/>
  <c r="D53" i="4"/>
  <c r="O52" i="4"/>
  <c r="H52" i="4"/>
  <c r="N52" i="4"/>
  <c r="C52" i="4"/>
  <c r="M52" i="4"/>
  <c r="F52" i="4"/>
  <c r="L52" i="4"/>
  <c r="J52" i="4"/>
  <c r="C51" i="4"/>
  <c r="M51" i="4"/>
  <c r="F51" i="4"/>
  <c r="L51" i="4"/>
  <c r="J51" i="4"/>
  <c r="H51" i="4"/>
  <c r="E51" i="4"/>
  <c r="D51" i="4"/>
  <c r="O50" i="4"/>
  <c r="H50" i="4"/>
  <c r="N50" i="4"/>
  <c r="J50" i="4"/>
  <c r="C50" i="4"/>
  <c r="F50" i="4"/>
  <c r="O49" i="4"/>
  <c r="H49" i="4"/>
  <c r="N49" i="4"/>
  <c r="C49" i="4"/>
  <c r="M49" i="4"/>
  <c r="F49" i="4"/>
  <c r="L49" i="4"/>
  <c r="J49" i="4"/>
  <c r="D49" i="4"/>
  <c r="Q48" i="4"/>
  <c r="J48" i="4"/>
  <c r="P48" i="4"/>
  <c r="O48" i="4"/>
  <c r="H48" i="4"/>
  <c r="N48" i="4"/>
  <c r="C48" i="4"/>
  <c r="M48" i="4"/>
  <c r="F48" i="4"/>
  <c r="L48" i="4"/>
  <c r="Q47" i="4"/>
  <c r="J47" i="4"/>
  <c r="P47" i="4"/>
  <c r="C47" i="4"/>
  <c r="M47" i="4"/>
  <c r="F47" i="4"/>
  <c r="L47" i="4"/>
  <c r="H47" i="4"/>
  <c r="E47" i="4"/>
  <c r="D47" i="4"/>
  <c r="Q46" i="4"/>
  <c r="J46" i="4"/>
  <c r="P46" i="4"/>
  <c r="O46" i="4"/>
  <c r="H46" i="4"/>
  <c r="N46" i="4"/>
  <c r="C46" i="4"/>
  <c r="F46" i="4"/>
  <c r="O45" i="4"/>
  <c r="H45" i="4"/>
  <c r="N45" i="4"/>
  <c r="C45" i="4"/>
  <c r="M45" i="4"/>
  <c r="F45" i="4"/>
  <c r="L45" i="4"/>
  <c r="J45" i="4"/>
  <c r="D45" i="4"/>
  <c r="Q44" i="4"/>
  <c r="J44" i="4"/>
  <c r="P44" i="4"/>
  <c r="O44" i="4"/>
  <c r="H44" i="4"/>
  <c r="N44" i="4"/>
  <c r="C44" i="4"/>
  <c r="M44" i="4"/>
  <c r="F44" i="4"/>
  <c r="L44" i="4"/>
  <c r="Q43" i="4"/>
  <c r="J43" i="4"/>
  <c r="P43" i="4"/>
  <c r="C43" i="4"/>
  <c r="M43" i="4"/>
  <c r="F43" i="4"/>
  <c r="L43" i="4"/>
  <c r="H43" i="4"/>
  <c r="E43" i="4"/>
  <c r="D43" i="4"/>
  <c r="Q42" i="4"/>
  <c r="J42" i="4"/>
  <c r="P42" i="4"/>
  <c r="O42" i="4"/>
  <c r="H42" i="4"/>
  <c r="N42" i="4"/>
  <c r="C42" i="4"/>
  <c r="F42" i="4"/>
  <c r="Q41" i="4"/>
  <c r="J41" i="4"/>
  <c r="P41" i="4"/>
  <c r="O41" i="4"/>
  <c r="H41" i="4"/>
  <c r="N41" i="4"/>
  <c r="C41" i="4"/>
  <c r="M41" i="4"/>
  <c r="F41" i="4"/>
  <c r="L41" i="4"/>
  <c r="D41" i="4"/>
  <c r="Q40" i="4"/>
  <c r="J40" i="4"/>
  <c r="P40" i="4"/>
  <c r="O40" i="4"/>
  <c r="H40" i="4"/>
  <c r="N40" i="4"/>
  <c r="C40" i="4"/>
  <c r="M40" i="4"/>
  <c r="F40" i="4"/>
  <c r="L40" i="4"/>
  <c r="Q39" i="4"/>
  <c r="J39" i="4"/>
  <c r="P39" i="4"/>
  <c r="C39" i="4"/>
  <c r="M39" i="4"/>
  <c r="F39" i="4"/>
  <c r="L39" i="4"/>
  <c r="H39" i="4"/>
  <c r="E39" i="4"/>
  <c r="D39" i="4"/>
  <c r="O38" i="4"/>
  <c r="H38" i="4"/>
  <c r="N38" i="4"/>
  <c r="J38" i="4"/>
  <c r="C38" i="4"/>
  <c r="F38" i="4"/>
  <c r="Q37" i="4"/>
  <c r="J37" i="4"/>
  <c r="P37" i="4"/>
  <c r="O37" i="4"/>
  <c r="H37" i="4"/>
  <c r="N37" i="4"/>
  <c r="C37" i="4"/>
  <c r="M37" i="4"/>
  <c r="F37" i="4"/>
  <c r="L37" i="4"/>
  <c r="D37" i="4"/>
  <c r="Q36" i="4"/>
  <c r="J36" i="4"/>
  <c r="P36" i="4"/>
  <c r="O36" i="4"/>
  <c r="H36" i="4"/>
  <c r="N36" i="4"/>
  <c r="C36" i="4"/>
  <c r="M36" i="4"/>
  <c r="F36" i="4"/>
  <c r="L36" i="4"/>
  <c r="Q35" i="4"/>
  <c r="J35" i="4"/>
  <c r="P35" i="4"/>
  <c r="C35" i="4"/>
  <c r="M35" i="4"/>
  <c r="F35" i="4"/>
  <c r="L35" i="4"/>
  <c r="H35" i="4"/>
  <c r="E35" i="4"/>
  <c r="D35" i="4"/>
  <c r="O34" i="4"/>
  <c r="H34" i="4"/>
  <c r="N34" i="4"/>
  <c r="J34" i="4"/>
  <c r="C34" i="4"/>
  <c r="F34" i="4"/>
  <c r="Q33" i="4"/>
  <c r="J33" i="4"/>
  <c r="P33" i="4"/>
  <c r="O33" i="4"/>
  <c r="H33" i="4"/>
  <c r="N33" i="4"/>
  <c r="C33" i="4"/>
  <c r="M33" i="4"/>
  <c r="F33" i="4"/>
  <c r="L33" i="4"/>
  <c r="D33" i="4"/>
  <c r="Q32" i="4"/>
  <c r="J32" i="4"/>
  <c r="P32" i="4"/>
  <c r="O32" i="4"/>
  <c r="H32" i="4"/>
  <c r="N32" i="4"/>
  <c r="C32" i="4"/>
  <c r="M32" i="4"/>
  <c r="F32" i="4"/>
  <c r="L32" i="4"/>
  <c r="Q31" i="4"/>
  <c r="J31" i="4"/>
  <c r="P31" i="4"/>
  <c r="C31" i="4"/>
  <c r="M31" i="4"/>
  <c r="F31" i="4"/>
  <c r="L31" i="4"/>
  <c r="H31" i="4"/>
  <c r="E31" i="4"/>
  <c r="D31" i="4"/>
  <c r="O30" i="4"/>
  <c r="H30" i="4"/>
  <c r="N30" i="4"/>
  <c r="J30" i="4"/>
  <c r="C30" i="4"/>
  <c r="F30" i="4"/>
  <c r="Q29" i="4"/>
  <c r="J29" i="4"/>
  <c r="P29" i="4"/>
  <c r="O29" i="4"/>
  <c r="H29" i="4"/>
  <c r="N29" i="4"/>
  <c r="C29" i="4"/>
  <c r="M29" i="4"/>
  <c r="F29" i="4"/>
  <c r="L29" i="4"/>
  <c r="D29" i="4"/>
  <c r="Q28" i="4"/>
  <c r="J28" i="4"/>
  <c r="P28" i="4"/>
  <c r="O28" i="4"/>
  <c r="H28" i="4"/>
  <c r="N28" i="4"/>
  <c r="C28" i="4"/>
  <c r="M28" i="4"/>
  <c r="F28" i="4"/>
  <c r="L28" i="4"/>
  <c r="Q27" i="4"/>
  <c r="J27" i="4"/>
  <c r="P27" i="4"/>
  <c r="C27" i="4"/>
  <c r="M27" i="4"/>
  <c r="F27" i="4"/>
  <c r="L27" i="4"/>
  <c r="H27" i="4"/>
  <c r="E27" i="4"/>
  <c r="D27" i="4"/>
  <c r="O26" i="4"/>
  <c r="H26" i="4"/>
  <c r="N26" i="4"/>
  <c r="J26" i="4"/>
  <c r="C26" i="4"/>
  <c r="F26" i="4"/>
  <c r="Q25" i="4"/>
  <c r="J25" i="4"/>
  <c r="P25" i="4"/>
  <c r="O25" i="4"/>
  <c r="H25" i="4"/>
  <c r="N25" i="4"/>
  <c r="C25" i="4"/>
  <c r="M25" i="4"/>
  <c r="F25" i="4"/>
  <c r="L25" i="4"/>
  <c r="D25" i="4"/>
  <c r="Q24" i="4"/>
  <c r="J24" i="4"/>
  <c r="P24" i="4"/>
  <c r="O24" i="4"/>
  <c r="H24" i="4"/>
  <c r="N24" i="4"/>
  <c r="C24" i="4"/>
  <c r="M24" i="4"/>
  <c r="F24" i="4"/>
  <c r="L24" i="4"/>
  <c r="Q23" i="4"/>
  <c r="J23" i="4"/>
  <c r="P23" i="4"/>
  <c r="C23" i="4"/>
  <c r="M23" i="4"/>
  <c r="F23" i="4"/>
  <c r="L23" i="4"/>
  <c r="H23" i="4"/>
  <c r="E23" i="4"/>
  <c r="D23" i="4"/>
  <c r="O22" i="4"/>
  <c r="H22" i="4"/>
  <c r="N22" i="4"/>
  <c r="J22" i="4"/>
  <c r="C22" i="4"/>
  <c r="F22" i="4"/>
  <c r="Q21" i="4"/>
  <c r="J21" i="4"/>
  <c r="P21" i="4"/>
  <c r="O21" i="4"/>
  <c r="H21" i="4"/>
  <c r="N21" i="4"/>
  <c r="C21" i="4"/>
  <c r="M21" i="4"/>
  <c r="F21" i="4"/>
  <c r="L21" i="4"/>
  <c r="D21" i="4"/>
  <c r="Q20" i="4"/>
  <c r="J20" i="4"/>
  <c r="P20" i="4"/>
  <c r="O20" i="4"/>
  <c r="H20" i="4"/>
  <c r="N20" i="4"/>
  <c r="C20" i="4"/>
  <c r="M20" i="4"/>
  <c r="F20" i="4"/>
  <c r="L20" i="4"/>
  <c r="Q19" i="4"/>
  <c r="J19" i="4"/>
  <c r="P19" i="4"/>
  <c r="C19" i="4"/>
  <c r="M19" i="4"/>
  <c r="F19" i="4"/>
  <c r="L19" i="4"/>
  <c r="H19" i="4"/>
  <c r="E19" i="4"/>
  <c r="D19" i="4"/>
  <c r="O18" i="4"/>
  <c r="H18" i="4"/>
  <c r="N18" i="4"/>
  <c r="J18" i="4"/>
  <c r="C18" i="4"/>
  <c r="F18" i="4"/>
  <c r="Q17" i="4"/>
  <c r="J17" i="4"/>
  <c r="P17" i="4"/>
  <c r="O17" i="4"/>
  <c r="H17" i="4"/>
  <c r="N17" i="4"/>
  <c r="C17" i="4"/>
  <c r="M17" i="4"/>
  <c r="F17" i="4"/>
  <c r="L17" i="4"/>
  <c r="D17" i="4"/>
  <c r="Q16" i="4"/>
  <c r="J16" i="4"/>
  <c r="P16" i="4"/>
  <c r="O16" i="4"/>
  <c r="H16" i="4"/>
  <c r="N16" i="4"/>
  <c r="C16" i="4"/>
  <c r="M16" i="4"/>
  <c r="F16" i="4"/>
  <c r="L16" i="4"/>
  <c r="Q15" i="4"/>
  <c r="J15" i="4"/>
  <c r="P15" i="4"/>
  <c r="C15" i="4"/>
  <c r="M15" i="4"/>
  <c r="F15" i="4"/>
  <c r="L15" i="4"/>
  <c r="H15" i="4"/>
  <c r="E15" i="4"/>
  <c r="D15" i="4"/>
  <c r="O14" i="4"/>
  <c r="H14" i="4"/>
  <c r="N14" i="4"/>
  <c r="J14" i="4"/>
  <c r="C14" i="4"/>
  <c r="F14" i="4"/>
  <c r="Q13" i="4"/>
  <c r="J13" i="4"/>
  <c r="P13" i="4"/>
  <c r="O13" i="4"/>
  <c r="H13" i="4"/>
  <c r="N13" i="4"/>
  <c r="C13" i="4"/>
  <c r="M13" i="4"/>
  <c r="F13" i="4"/>
  <c r="L13" i="4"/>
  <c r="D13" i="4"/>
  <c r="Q12" i="4"/>
  <c r="J12" i="4"/>
  <c r="P12" i="4"/>
  <c r="O12" i="4"/>
  <c r="H12" i="4"/>
  <c r="N12" i="4"/>
  <c r="C12" i="4"/>
  <c r="M12" i="4"/>
  <c r="F12" i="4"/>
  <c r="L12" i="4"/>
  <c r="Q11" i="4"/>
  <c r="J11" i="4"/>
  <c r="P11" i="4"/>
  <c r="C11" i="4"/>
  <c r="M11" i="4"/>
  <c r="F11" i="4"/>
  <c r="L11" i="4"/>
  <c r="H11" i="4"/>
  <c r="E11" i="4"/>
  <c r="D11" i="4"/>
  <c r="O10" i="4"/>
  <c r="H10" i="4"/>
  <c r="N10" i="4"/>
  <c r="J10" i="4"/>
  <c r="C10" i="4"/>
  <c r="F10" i="4"/>
  <c r="Q9" i="4"/>
  <c r="J9" i="4"/>
  <c r="P9" i="4"/>
  <c r="O9" i="4"/>
  <c r="H9" i="4"/>
  <c r="N9" i="4"/>
  <c r="C9" i="4"/>
  <c r="M9" i="4"/>
  <c r="F9" i="4"/>
  <c r="L9" i="4"/>
  <c r="D9" i="4"/>
  <c r="Q8" i="4"/>
  <c r="J8" i="4"/>
  <c r="P8" i="4"/>
  <c r="O8" i="4"/>
  <c r="H8" i="4"/>
  <c r="N8" i="4"/>
  <c r="C8" i="4"/>
  <c r="M8" i="4"/>
  <c r="F8" i="4"/>
  <c r="L8" i="4"/>
  <c r="Q7" i="4"/>
  <c r="J7" i="4"/>
  <c r="P7" i="4"/>
  <c r="C7" i="4"/>
  <c r="M7" i="4"/>
  <c r="F7" i="4"/>
  <c r="L7" i="4"/>
  <c r="H7" i="4"/>
  <c r="E7" i="4"/>
  <c r="D7" i="4"/>
  <c r="O6" i="4"/>
  <c r="H6" i="4"/>
  <c r="N6" i="4"/>
  <c r="J6" i="4"/>
  <c r="C6" i="4"/>
  <c r="F6" i="4"/>
  <c r="Q5" i="4"/>
  <c r="J5" i="4"/>
  <c r="P5" i="4"/>
  <c r="O5" i="4"/>
  <c r="H5" i="4"/>
  <c r="N5" i="4"/>
  <c r="C5" i="4"/>
  <c r="M5" i="4"/>
  <c r="F5" i="4"/>
  <c r="L5" i="4"/>
  <c r="D5" i="4"/>
  <c r="Q4" i="4"/>
  <c r="J4" i="4"/>
  <c r="P4" i="4"/>
  <c r="O4" i="4"/>
  <c r="H4" i="4"/>
  <c r="N4" i="4"/>
  <c r="C4" i="4"/>
  <c r="M4" i="4"/>
  <c r="F4" i="4"/>
  <c r="L4" i="4"/>
  <c r="E3" i="4"/>
  <c r="Q3" i="4"/>
  <c r="J3" i="4"/>
  <c r="P3" i="4"/>
  <c r="C3" i="4"/>
  <c r="M3" i="4"/>
  <c r="F3" i="4"/>
  <c r="L3" i="4"/>
  <c r="D3" i="4"/>
  <c r="H3" i="4"/>
  <c r="C2" i="4"/>
  <c r="F2" i="4"/>
  <c r="AJ30" i="3"/>
  <c r="AK30" i="3"/>
  <c r="AJ27" i="3"/>
  <c r="AL28" i="3"/>
  <c r="AL29" i="3"/>
  <c r="AK29" i="3"/>
  <c r="AK27" i="3"/>
  <c r="AK28" i="3"/>
  <c r="AJ24" i="3"/>
  <c r="AL25" i="3"/>
  <c r="AL26" i="3"/>
  <c r="AK26" i="3"/>
  <c r="AK24" i="3"/>
  <c r="AK25" i="3"/>
  <c r="AJ18" i="3"/>
  <c r="AK18" i="3"/>
  <c r="AJ15" i="3"/>
  <c r="AL16" i="3"/>
  <c r="AL17" i="3"/>
  <c r="AK17" i="3"/>
  <c r="AK15" i="3"/>
  <c r="AK16" i="3"/>
  <c r="AJ12" i="3"/>
  <c r="AL13" i="3"/>
  <c r="AL14" i="3"/>
  <c r="AK14" i="3"/>
  <c r="AK12" i="3"/>
  <c r="AK13" i="3"/>
  <c r="AJ9" i="3"/>
  <c r="AL10" i="3"/>
  <c r="AL11" i="3"/>
  <c r="AK11" i="3"/>
  <c r="AK9" i="3"/>
  <c r="AK10" i="3"/>
  <c r="AJ6" i="3"/>
  <c r="AL7" i="3"/>
  <c r="AL8" i="3"/>
  <c r="AK8" i="3"/>
  <c r="AK6" i="3"/>
  <c r="AK7" i="3"/>
  <c r="AJ3" i="3"/>
  <c r="AL4" i="3"/>
  <c r="AL5" i="3"/>
  <c r="AK5" i="3"/>
  <c r="AK3" i="3"/>
  <c r="AK4" i="3"/>
  <c r="AG60" i="3"/>
  <c r="AH60" i="3"/>
  <c r="AG57" i="3"/>
  <c r="AI58" i="3"/>
  <c r="AI59" i="3"/>
  <c r="AH59" i="3"/>
  <c r="AH57" i="3"/>
  <c r="AH58" i="3"/>
  <c r="AG54" i="3"/>
  <c r="AI55" i="3"/>
  <c r="AI56" i="3"/>
  <c r="AH56" i="3"/>
  <c r="AH54" i="3"/>
  <c r="AH55" i="3"/>
  <c r="AG51" i="3"/>
  <c r="AI52" i="3"/>
  <c r="AI53" i="3"/>
  <c r="AH53" i="3"/>
  <c r="AH51" i="3"/>
  <c r="AH52" i="3"/>
  <c r="AG48" i="3"/>
  <c r="AI49" i="3"/>
  <c r="AI50" i="3"/>
  <c r="AH50" i="3"/>
  <c r="AH48" i="3"/>
  <c r="AH49" i="3"/>
  <c r="AG45" i="3"/>
  <c r="AI46" i="3"/>
  <c r="AI47" i="3"/>
  <c r="AH47" i="3"/>
  <c r="AH45" i="3"/>
  <c r="AH46" i="3"/>
  <c r="AG33" i="3"/>
  <c r="AH33" i="3"/>
  <c r="AG30" i="3"/>
  <c r="AI31" i="3"/>
  <c r="AI32" i="3"/>
  <c r="AH32" i="3"/>
  <c r="AH30" i="3"/>
  <c r="AH31" i="3"/>
  <c r="AG27" i="3"/>
  <c r="AI28" i="3"/>
  <c r="AI29" i="3"/>
  <c r="AH29" i="3"/>
  <c r="AH27" i="3"/>
  <c r="AH28" i="3"/>
  <c r="AG24" i="3"/>
  <c r="AI25" i="3"/>
  <c r="AI26" i="3"/>
  <c r="AH26" i="3"/>
  <c r="AH24" i="3"/>
  <c r="AH25" i="3"/>
  <c r="AG21" i="3"/>
  <c r="AI22" i="3"/>
  <c r="AI23" i="3"/>
  <c r="AH23" i="3"/>
  <c r="AH21" i="3"/>
  <c r="AH22" i="3"/>
  <c r="AG18" i="3"/>
  <c r="AI19" i="3"/>
  <c r="AI20" i="3"/>
  <c r="AH20" i="3"/>
  <c r="AH18" i="3"/>
  <c r="AH19" i="3"/>
  <c r="AG15" i="3"/>
  <c r="AI16" i="3"/>
  <c r="AI17" i="3"/>
  <c r="AH17" i="3"/>
  <c r="AH15" i="3"/>
  <c r="AH16" i="3"/>
  <c r="AG12" i="3"/>
  <c r="AI13" i="3"/>
  <c r="AI14" i="3"/>
  <c r="AH14" i="3"/>
  <c r="AH12" i="3"/>
  <c r="AH13" i="3"/>
  <c r="AG9" i="3"/>
  <c r="AI10" i="3"/>
  <c r="AI11" i="3"/>
  <c r="AH11" i="3"/>
  <c r="AH9" i="3"/>
  <c r="AH10" i="3"/>
  <c r="AG6" i="3"/>
  <c r="AI7" i="3"/>
  <c r="AI8" i="3"/>
  <c r="AH8" i="3"/>
  <c r="AH6" i="3"/>
  <c r="AH7" i="3"/>
  <c r="AG3" i="3"/>
  <c r="AI4" i="3"/>
  <c r="AI5" i="3"/>
  <c r="AH5" i="3"/>
  <c r="AH3" i="3"/>
  <c r="AH4" i="3"/>
  <c r="AD3" i="3"/>
  <c r="AD117" i="3"/>
  <c r="AE117" i="3"/>
  <c r="AD114" i="3"/>
  <c r="AF115" i="3"/>
  <c r="AF116" i="3"/>
  <c r="AE116" i="3"/>
  <c r="AE114" i="3"/>
  <c r="AE115" i="3"/>
  <c r="AD111" i="3"/>
  <c r="AF112" i="3"/>
  <c r="AF113" i="3"/>
  <c r="AE113" i="3"/>
  <c r="AE111" i="3"/>
  <c r="AE112" i="3"/>
  <c r="AD108" i="3"/>
  <c r="AD105" i="3"/>
  <c r="AD102" i="3"/>
  <c r="AD99" i="3"/>
  <c r="AD96" i="3"/>
  <c r="AD93" i="3"/>
  <c r="AD90" i="3"/>
  <c r="AD87" i="3"/>
  <c r="AD84" i="3"/>
  <c r="AD81" i="3"/>
  <c r="AD78" i="3"/>
  <c r="AD75" i="3"/>
  <c r="AD72" i="3"/>
  <c r="AD69" i="3"/>
  <c r="AD66" i="3"/>
  <c r="X441" i="3"/>
  <c r="Y441" i="3"/>
  <c r="X438" i="3"/>
  <c r="Z439" i="3"/>
  <c r="Z440" i="3"/>
  <c r="Y440" i="3"/>
  <c r="Y438" i="3"/>
  <c r="Y439" i="3"/>
  <c r="X435" i="3"/>
  <c r="Z436" i="3"/>
  <c r="Z437" i="3"/>
  <c r="Y437" i="3"/>
  <c r="Y435" i="3"/>
  <c r="Y436" i="3"/>
  <c r="X432" i="3"/>
  <c r="Z433" i="3"/>
  <c r="Z434" i="3"/>
  <c r="Y434" i="3"/>
  <c r="Y432" i="3"/>
  <c r="Y433" i="3"/>
  <c r="X429" i="3"/>
  <c r="Z430" i="3"/>
  <c r="Z431" i="3"/>
  <c r="Y431" i="3"/>
  <c r="Y429" i="3"/>
  <c r="Y430" i="3"/>
  <c r="X426" i="3"/>
  <c r="Z427" i="3"/>
  <c r="Z428" i="3"/>
  <c r="Y428" i="3"/>
  <c r="Y426" i="3"/>
  <c r="Y427" i="3"/>
  <c r="X423" i="3"/>
  <c r="Z424" i="3"/>
  <c r="Z425" i="3"/>
  <c r="Y425" i="3"/>
  <c r="Y423" i="3"/>
  <c r="Y424" i="3"/>
  <c r="X420" i="3"/>
  <c r="Z421" i="3"/>
  <c r="Z422" i="3"/>
  <c r="Y422" i="3"/>
  <c r="Y420" i="3"/>
  <c r="Y421" i="3"/>
  <c r="X417" i="3"/>
  <c r="Z418" i="3"/>
  <c r="Z419" i="3"/>
  <c r="Y419" i="3"/>
  <c r="Y417" i="3"/>
  <c r="Y418" i="3"/>
  <c r="X414" i="3"/>
  <c r="Z415" i="3"/>
  <c r="Z416" i="3"/>
  <c r="Y416" i="3"/>
  <c r="Y414" i="3"/>
  <c r="Y415" i="3"/>
  <c r="X411" i="3"/>
  <c r="Z412" i="3"/>
  <c r="Z413" i="3"/>
  <c r="Y413" i="3"/>
  <c r="Y411" i="3"/>
  <c r="Y412" i="3"/>
  <c r="X408" i="3"/>
  <c r="Z409" i="3"/>
  <c r="Z410" i="3"/>
  <c r="Y410" i="3"/>
  <c r="Y408" i="3"/>
  <c r="Y409" i="3"/>
  <c r="X405" i="3"/>
  <c r="Z406" i="3"/>
  <c r="Z407" i="3"/>
  <c r="Y407" i="3"/>
  <c r="Y405" i="3"/>
  <c r="Y406" i="3"/>
  <c r="X402" i="3"/>
  <c r="Z403" i="3"/>
  <c r="Z404" i="3"/>
  <c r="Y404" i="3"/>
  <c r="Y402" i="3"/>
  <c r="Y403" i="3"/>
  <c r="X399" i="3"/>
  <c r="Z400" i="3"/>
  <c r="Z401" i="3"/>
  <c r="Y401" i="3"/>
  <c r="Y399" i="3"/>
  <c r="Y400" i="3"/>
  <c r="X396" i="3"/>
  <c r="Z397" i="3"/>
  <c r="Z398" i="3"/>
  <c r="Y398" i="3"/>
  <c r="Y396" i="3"/>
  <c r="Y397" i="3"/>
  <c r="X393" i="3"/>
  <c r="Z394" i="3"/>
  <c r="Z395" i="3"/>
  <c r="Y395" i="3"/>
  <c r="Y393" i="3"/>
  <c r="Y394" i="3"/>
  <c r="X390" i="3"/>
  <c r="Z391" i="3"/>
  <c r="Z392" i="3"/>
  <c r="Y392" i="3"/>
  <c r="Y390" i="3"/>
  <c r="Y391" i="3"/>
  <c r="X387" i="3"/>
  <c r="Z388" i="3"/>
  <c r="Z389" i="3"/>
  <c r="Y389" i="3"/>
  <c r="Y387" i="3"/>
  <c r="Y388" i="3"/>
  <c r="X384" i="3"/>
  <c r="Z385" i="3"/>
  <c r="Z386" i="3"/>
  <c r="Y386" i="3"/>
  <c r="Y384" i="3"/>
  <c r="Y385" i="3"/>
  <c r="X381" i="3"/>
  <c r="Z382" i="3"/>
  <c r="Z383" i="3"/>
  <c r="Y383" i="3"/>
  <c r="Y381" i="3"/>
  <c r="Y382" i="3"/>
  <c r="X378" i="3"/>
  <c r="Z379" i="3"/>
  <c r="Z380" i="3"/>
  <c r="Y380" i="3"/>
  <c r="Y378" i="3"/>
  <c r="Y379" i="3"/>
  <c r="X375" i="3"/>
  <c r="Z376" i="3"/>
  <c r="Z377" i="3"/>
  <c r="Y377" i="3"/>
  <c r="Y375" i="3"/>
  <c r="Y376" i="3"/>
  <c r="X372" i="3"/>
  <c r="Z373" i="3"/>
  <c r="Z374" i="3"/>
  <c r="Y374" i="3"/>
  <c r="Y372" i="3"/>
  <c r="Y373" i="3"/>
  <c r="X369" i="3"/>
  <c r="Z370" i="3"/>
  <c r="Z371" i="3"/>
  <c r="Y371" i="3"/>
  <c r="Y369" i="3"/>
  <c r="Y370" i="3"/>
  <c r="X366" i="3"/>
  <c r="Z367" i="3"/>
  <c r="Z368" i="3"/>
  <c r="Y368" i="3"/>
  <c r="Y366" i="3"/>
  <c r="Y367" i="3"/>
  <c r="X363" i="3"/>
  <c r="Z364" i="3"/>
  <c r="Z365" i="3"/>
  <c r="Y365" i="3"/>
  <c r="Y363" i="3"/>
  <c r="Y364" i="3"/>
  <c r="X360" i="3"/>
  <c r="Z361" i="3"/>
  <c r="Z362" i="3"/>
  <c r="Y362" i="3"/>
  <c r="Y360" i="3"/>
  <c r="Y361" i="3"/>
  <c r="X357" i="3"/>
  <c r="Z358" i="3"/>
  <c r="Z359" i="3"/>
  <c r="Y359" i="3"/>
  <c r="Y357" i="3"/>
  <c r="Y358" i="3"/>
  <c r="X354" i="3"/>
  <c r="Z355" i="3"/>
  <c r="Z356" i="3"/>
  <c r="Y356" i="3"/>
  <c r="Y354" i="3"/>
  <c r="Y355" i="3"/>
  <c r="X351" i="3"/>
  <c r="Z352" i="3"/>
  <c r="Z353" i="3"/>
  <c r="Y353" i="3"/>
  <c r="Y351" i="3"/>
  <c r="Y352" i="3"/>
  <c r="X348" i="3"/>
  <c r="Z349" i="3"/>
  <c r="Z350" i="3"/>
  <c r="Y350" i="3"/>
  <c r="Y348" i="3"/>
  <c r="Y349" i="3"/>
  <c r="X345" i="3"/>
  <c r="Z346" i="3"/>
  <c r="Z347" i="3"/>
  <c r="Y347" i="3"/>
  <c r="Y345" i="3"/>
  <c r="Y346" i="3"/>
  <c r="X342" i="3"/>
  <c r="Z343" i="3"/>
  <c r="Z344" i="3"/>
  <c r="Y344" i="3"/>
  <c r="Y342" i="3"/>
  <c r="Y343" i="3"/>
  <c r="X339" i="3"/>
  <c r="Z340" i="3"/>
  <c r="Z341" i="3"/>
  <c r="Y341" i="3"/>
  <c r="Y339" i="3"/>
  <c r="Y340" i="3"/>
  <c r="X336" i="3"/>
  <c r="Z337" i="3"/>
  <c r="Z338" i="3"/>
  <c r="Y338" i="3"/>
  <c r="Y336" i="3"/>
  <c r="Y337" i="3"/>
  <c r="X333" i="3"/>
  <c r="Z334" i="3"/>
  <c r="Z335" i="3"/>
  <c r="Y335" i="3"/>
  <c r="Y333" i="3"/>
  <c r="Y334" i="3"/>
  <c r="X330" i="3"/>
  <c r="Z331" i="3"/>
  <c r="Z332" i="3"/>
  <c r="Y332" i="3"/>
  <c r="Y330" i="3"/>
  <c r="Y331" i="3"/>
  <c r="X327" i="3"/>
  <c r="Z328" i="3"/>
  <c r="Z329" i="3"/>
  <c r="Y329" i="3"/>
  <c r="Y327" i="3"/>
  <c r="Y328" i="3"/>
  <c r="X324" i="3"/>
  <c r="Z325" i="3"/>
  <c r="Z326" i="3"/>
  <c r="Y326" i="3"/>
  <c r="Y324" i="3"/>
  <c r="Y325" i="3"/>
  <c r="X321" i="3"/>
  <c r="Z322" i="3"/>
  <c r="Z323" i="3"/>
  <c r="Y323" i="3"/>
  <c r="Y321" i="3"/>
  <c r="Y322" i="3"/>
  <c r="X318" i="3"/>
  <c r="Z319" i="3"/>
  <c r="Z320" i="3"/>
  <c r="Y320" i="3"/>
  <c r="Y318" i="3"/>
  <c r="Y319" i="3"/>
  <c r="X315" i="3"/>
  <c r="Z316" i="3"/>
  <c r="Z317" i="3"/>
  <c r="Y317" i="3"/>
  <c r="Y315" i="3"/>
  <c r="Y316" i="3"/>
  <c r="X312" i="3"/>
  <c r="Z313" i="3"/>
  <c r="Z314" i="3"/>
  <c r="Y314" i="3"/>
  <c r="Y312" i="3"/>
  <c r="Y313" i="3"/>
  <c r="X309" i="3"/>
  <c r="Z310" i="3"/>
  <c r="Z311" i="3"/>
  <c r="Y311" i="3"/>
  <c r="Y309" i="3"/>
  <c r="Y310" i="3"/>
  <c r="X306" i="3"/>
  <c r="Z307" i="3"/>
  <c r="Z308" i="3"/>
  <c r="Y308" i="3"/>
  <c r="Y306" i="3"/>
  <c r="Y307" i="3"/>
  <c r="X303" i="3"/>
  <c r="Z304" i="3"/>
  <c r="Z305" i="3"/>
  <c r="Y305" i="3"/>
  <c r="Y303" i="3"/>
  <c r="Y304" i="3"/>
  <c r="X300" i="3"/>
  <c r="Z301" i="3"/>
  <c r="Z302" i="3"/>
  <c r="Y302" i="3"/>
  <c r="Y300" i="3"/>
  <c r="Y301" i="3"/>
  <c r="X297" i="3"/>
  <c r="Z298" i="3"/>
  <c r="Z299" i="3"/>
  <c r="Y299" i="3"/>
  <c r="Y297" i="3"/>
  <c r="Y298" i="3"/>
  <c r="X294" i="3"/>
  <c r="Z295" i="3"/>
  <c r="Z296" i="3"/>
  <c r="Y296" i="3"/>
  <c r="Y294" i="3"/>
  <c r="Y295" i="3"/>
  <c r="X291" i="3"/>
  <c r="Z292" i="3"/>
  <c r="Z293" i="3"/>
  <c r="Y293" i="3"/>
  <c r="Y291" i="3"/>
  <c r="Y292" i="3"/>
  <c r="X288" i="3"/>
  <c r="Z289" i="3"/>
  <c r="Z290" i="3"/>
  <c r="Y290" i="3"/>
  <c r="Y288" i="3"/>
  <c r="Y289" i="3"/>
  <c r="X285" i="3"/>
  <c r="Z286" i="3"/>
  <c r="Z287" i="3"/>
  <c r="Y287" i="3"/>
  <c r="Y285" i="3"/>
  <c r="Y286" i="3"/>
  <c r="X282" i="3"/>
  <c r="Z283" i="3"/>
  <c r="Z284" i="3"/>
  <c r="Y284" i="3"/>
  <c r="Y282" i="3"/>
  <c r="Y283" i="3"/>
  <c r="X279" i="3"/>
  <c r="Z280" i="3"/>
  <c r="Z281" i="3"/>
  <c r="Y281" i="3"/>
  <c r="Y279" i="3"/>
  <c r="Y280" i="3"/>
  <c r="X276" i="3"/>
  <c r="Z277" i="3"/>
  <c r="Z278" i="3"/>
  <c r="Y278" i="3"/>
  <c r="Y276" i="3"/>
  <c r="Y277" i="3"/>
  <c r="X273" i="3"/>
  <c r="Z274" i="3"/>
  <c r="Z275" i="3"/>
  <c r="Y275" i="3"/>
  <c r="Y273" i="3"/>
  <c r="Y274" i="3"/>
  <c r="X270" i="3"/>
  <c r="Z271" i="3"/>
  <c r="Z272" i="3"/>
  <c r="Y272" i="3"/>
  <c r="Y270" i="3"/>
  <c r="Y271" i="3"/>
  <c r="X267" i="3"/>
  <c r="Z268" i="3"/>
  <c r="Z269" i="3"/>
  <c r="Y269" i="3"/>
  <c r="Y267" i="3"/>
  <c r="Y268" i="3"/>
  <c r="X264" i="3"/>
  <c r="Z265" i="3"/>
  <c r="Z266" i="3"/>
  <c r="Y266" i="3"/>
  <c r="Y264" i="3"/>
  <c r="Y265" i="3"/>
  <c r="X261" i="3"/>
  <c r="Z262" i="3"/>
  <c r="Z263" i="3"/>
  <c r="Y263" i="3"/>
  <c r="Y261" i="3"/>
  <c r="Y262" i="3"/>
  <c r="X258" i="3"/>
  <c r="Z259" i="3"/>
  <c r="Z260" i="3"/>
  <c r="Y260" i="3"/>
  <c r="Y258" i="3"/>
  <c r="Y259" i="3"/>
  <c r="X255" i="3"/>
  <c r="Z256" i="3"/>
  <c r="Z257" i="3"/>
  <c r="Y257" i="3"/>
  <c r="Y255" i="3"/>
  <c r="Y256" i="3"/>
  <c r="X252" i="3"/>
  <c r="Z253" i="3"/>
  <c r="Z254" i="3"/>
  <c r="Y254" i="3"/>
  <c r="Y252" i="3"/>
  <c r="Y253" i="3"/>
  <c r="X249" i="3"/>
  <c r="Z250" i="3"/>
  <c r="Z251" i="3"/>
  <c r="Y251" i="3"/>
  <c r="Y249" i="3"/>
  <c r="Y250" i="3"/>
  <c r="X246" i="3"/>
  <c r="Z247" i="3"/>
  <c r="Z248" i="3"/>
  <c r="Y248" i="3"/>
  <c r="Y246" i="3"/>
  <c r="Y247" i="3"/>
  <c r="X243" i="3"/>
  <c r="Z244" i="3"/>
  <c r="Z245" i="3"/>
  <c r="Y245" i="3"/>
  <c r="Y243" i="3"/>
  <c r="Y244" i="3"/>
  <c r="X240" i="3"/>
  <c r="Z241" i="3"/>
  <c r="Z242" i="3"/>
  <c r="Y242" i="3"/>
  <c r="Y240" i="3"/>
  <c r="Y241" i="3"/>
  <c r="X237" i="3"/>
  <c r="Z238" i="3"/>
  <c r="Z239" i="3"/>
  <c r="Y239" i="3"/>
  <c r="Y237" i="3"/>
  <c r="Y238" i="3"/>
  <c r="X234" i="3"/>
  <c r="Z235" i="3"/>
  <c r="Z236" i="3"/>
  <c r="Y236" i="3"/>
  <c r="Y234" i="3"/>
  <c r="Y235" i="3"/>
  <c r="X231" i="3"/>
  <c r="Z232" i="3"/>
  <c r="Z233" i="3"/>
  <c r="Y233" i="3"/>
  <c r="Y231" i="3"/>
  <c r="Y232" i="3"/>
  <c r="X228" i="3"/>
  <c r="Z229" i="3"/>
  <c r="Z230" i="3"/>
  <c r="Y230" i="3"/>
  <c r="Y228" i="3"/>
  <c r="Y229" i="3"/>
  <c r="X225" i="3"/>
  <c r="Z226" i="3"/>
  <c r="Z227" i="3"/>
  <c r="Y227" i="3"/>
  <c r="Y225" i="3"/>
  <c r="Y226" i="3"/>
  <c r="AA222" i="3"/>
  <c r="X222" i="3"/>
  <c r="Z223" i="3"/>
  <c r="Z224" i="3"/>
  <c r="Y224" i="3"/>
  <c r="AB222" i="3"/>
  <c r="Y222" i="3"/>
  <c r="Y223" i="3"/>
  <c r="AA219" i="3"/>
  <c r="AC220" i="3"/>
  <c r="AC221" i="3"/>
  <c r="AB221" i="3"/>
  <c r="X219" i="3"/>
  <c r="Z220" i="3"/>
  <c r="Z221" i="3"/>
  <c r="Y221" i="3"/>
  <c r="AB219" i="3"/>
  <c r="AB220" i="3"/>
  <c r="Y219" i="3"/>
  <c r="Y220" i="3"/>
  <c r="AA216" i="3"/>
  <c r="AC217" i="3"/>
  <c r="AC218" i="3"/>
  <c r="AB218" i="3"/>
  <c r="X216" i="3"/>
  <c r="Z217" i="3"/>
  <c r="Z218" i="3"/>
  <c r="Y218" i="3"/>
  <c r="AB216" i="3"/>
  <c r="AB217" i="3"/>
  <c r="Y216" i="3"/>
  <c r="Y217" i="3"/>
  <c r="AA213" i="3"/>
  <c r="AC214" i="3"/>
  <c r="AC215" i="3"/>
  <c r="AB215" i="3"/>
  <c r="X213" i="3"/>
  <c r="Z214" i="3"/>
  <c r="Z215" i="3"/>
  <c r="Y215" i="3"/>
  <c r="AB213" i="3"/>
  <c r="AB214" i="3"/>
  <c r="Y213" i="3"/>
  <c r="Y214" i="3"/>
  <c r="AA210" i="3"/>
  <c r="AC211" i="3"/>
  <c r="AC212" i="3"/>
  <c r="AB212" i="3"/>
  <c r="X210" i="3"/>
  <c r="Z211" i="3"/>
  <c r="Z212" i="3"/>
  <c r="Y212" i="3"/>
  <c r="AB210" i="3"/>
  <c r="AB211" i="3"/>
  <c r="Y210" i="3"/>
  <c r="Y211" i="3"/>
  <c r="AA207" i="3"/>
  <c r="AC208" i="3"/>
  <c r="AC209" i="3"/>
  <c r="AB209" i="3"/>
  <c r="X207" i="3"/>
  <c r="Z208" i="3"/>
  <c r="Z209" i="3"/>
  <c r="Y209" i="3"/>
  <c r="AB207" i="3"/>
  <c r="AB208" i="3"/>
  <c r="Y207" i="3"/>
  <c r="Y208" i="3"/>
  <c r="AA204" i="3"/>
  <c r="AC205" i="3"/>
  <c r="AC206" i="3"/>
  <c r="AB206" i="3"/>
  <c r="X204" i="3"/>
  <c r="Z205" i="3"/>
  <c r="Z206" i="3"/>
  <c r="Y206" i="3"/>
  <c r="AB204" i="3"/>
  <c r="AB205" i="3"/>
  <c r="Y204" i="3"/>
  <c r="Y205" i="3"/>
  <c r="AA201" i="3"/>
  <c r="AC202" i="3"/>
  <c r="AC203" i="3"/>
  <c r="AB203" i="3"/>
  <c r="X201" i="3"/>
  <c r="Z202" i="3"/>
  <c r="Z203" i="3"/>
  <c r="Y203" i="3"/>
  <c r="AB201" i="3"/>
  <c r="AB202" i="3"/>
  <c r="Y201" i="3"/>
  <c r="Y202" i="3"/>
  <c r="AA198" i="3"/>
  <c r="AC199" i="3"/>
  <c r="AC200" i="3"/>
  <c r="AB200" i="3"/>
  <c r="X198" i="3"/>
  <c r="Z199" i="3"/>
  <c r="Z200" i="3"/>
  <c r="Y200" i="3"/>
  <c r="AB198" i="3"/>
  <c r="AB199" i="3"/>
  <c r="Y198" i="3"/>
  <c r="Y199" i="3"/>
  <c r="AA195" i="3"/>
  <c r="AC196" i="3"/>
  <c r="AC197" i="3"/>
  <c r="AB197" i="3"/>
  <c r="X195" i="3"/>
  <c r="Z196" i="3"/>
  <c r="Z197" i="3"/>
  <c r="Y197" i="3"/>
  <c r="AB195" i="3"/>
  <c r="AB196" i="3"/>
  <c r="Y195" i="3"/>
  <c r="Y196" i="3"/>
  <c r="AA192" i="3"/>
  <c r="AC193" i="3"/>
  <c r="AC194" i="3"/>
  <c r="AB194" i="3"/>
  <c r="X192" i="3"/>
  <c r="Z193" i="3"/>
  <c r="Z194" i="3"/>
  <c r="Y194" i="3"/>
  <c r="AB192" i="3"/>
  <c r="AB193" i="3"/>
  <c r="Y192" i="3"/>
  <c r="Y193" i="3"/>
  <c r="AA189" i="3"/>
  <c r="AC190" i="3"/>
  <c r="AC191" i="3"/>
  <c r="AB191" i="3"/>
  <c r="X189" i="3"/>
  <c r="Z190" i="3"/>
  <c r="Z191" i="3"/>
  <c r="Y191" i="3"/>
  <c r="AB189" i="3"/>
  <c r="AB190" i="3"/>
  <c r="Y189" i="3"/>
  <c r="Y190" i="3"/>
  <c r="AA186" i="3"/>
  <c r="AC187" i="3"/>
  <c r="AC188" i="3"/>
  <c r="AB188" i="3"/>
  <c r="X186" i="3"/>
  <c r="Z187" i="3"/>
  <c r="Z188" i="3"/>
  <c r="Y188" i="3"/>
  <c r="AB186" i="3"/>
  <c r="AB187" i="3"/>
  <c r="Y186" i="3"/>
  <c r="Y187" i="3"/>
  <c r="AA183" i="3"/>
  <c r="AC184" i="3"/>
  <c r="AC185" i="3"/>
  <c r="AB185" i="3"/>
  <c r="X183" i="3"/>
  <c r="Z184" i="3"/>
  <c r="Z185" i="3"/>
  <c r="Y185" i="3"/>
  <c r="AB183" i="3"/>
  <c r="AB184" i="3"/>
  <c r="Y183" i="3"/>
  <c r="Y184" i="3"/>
  <c r="AA180" i="3"/>
  <c r="AC181" i="3"/>
  <c r="AC182" i="3"/>
  <c r="AB182" i="3"/>
  <c r="X180" i="3"/>
  <c r="Z181" i="3"/>
  <c r="Z182" i="3"/>
  <c r="Y182" i="3"/>
  <c r="AB180" i="3"/>
  <c r="AB181" i="3"/>
  <c r="Y180" i="3"/>
  <c r="Y181" i="3"/>
  <c r="AA177" i="3"/>
  <c r="AC178" i="3"/>
  <c r="AC179" i="3"/>
  <c r="AB179" i="3"/>
  <c r="X177" i="3"/>
  <c r="Z178" i="3"/>
  <c r="Z179" i="3"/>
  <c r="Y179" i="3"/>
  <c r="AB177" i="3"/>
  <c r="AB178" i="3"/>
  <c r="Y177" i="3"/>
  <c r="Y178" i="3"/>
  <c r="AA174" i="3"/>
  <c r="AC175" i="3"/>
  <c r="AC176" i="3"/>
  <c r="AB176" i="3"/>
  <c r="X174" i="3"/>
  <c r="Z175" i="3"/>
  <c r="Z176" i="3"/>
  <c r="Y176" i="3"/>
  <c r="AB174" i="3"/>
  <c r="AB175" i="3"/>
  <c r="Y174" i="3"/>
  <c r="Y175" i="3"/>
  <c r="AA171" i="3"/>
  <c r="AC172" i="3"/>
  <c r="AC173" i="3"/>
  <c r="AB173" i="3"/>
  <c r="X171" i="3"/>
  <c r="Z172" i="3"/>
  <c r="Z173" i="3"/>
  <c r="Y173" i="3"/>
  <c r="AB171" i="3"/>
  <c r="AB172" i="3"/>
  <c r="Y171" i="3"/>
  <c r="Y172" i="3"/>
  <c r="AA168" i="3"/>
  <c r="AC169" i="3"/>
  <c r="AC170" i="3"/>
  <c r="AB170" i="3"/>
  <c r="X168" i="3"/>
  <c r="Z169" i="3"/>
  <c r="Z170" i="3"/>
  <c r="Y170" i="3"/>
  <c r="AB168" i="3"/>
  <c r="AB169" i="3"/>
  <c r="Y168" i="3"/>
  <c r="Y169" i="3"/>
  <c r="AA165" i="3"/>
  <c r="AC166" i="3"/>
  <c r="AC167" i="3"/>
  <c r="AB167" i="3"/>
  <c r="X165" i="3"/>
  <c r="Z166" i="3"/>
  <c r="Z167" i="3"/>
  <c r="Y167" i="3"/>
  <c r="AB165" i="3"/>
  <c r="AB166" i="3"/>
  <c r="Y165" i="3"/>
  <c r="Y166" i="3"/>
  <c r="AA162" i="3"/>
  <c r="AC163" i="3"/>
  <c r="AC164" i="3"/>
  <c r="AB164" i="3"/>
  <c r="X162" i="3"/>
  <c r="Z163" i="3"/>
  <c r="Z164" i="3"/>
  <c r="Y164" i="3"/>
  <c r="AB162" i="3"/>
  <c r="AB163" i="3"/>
  <c r="Y162" i="3"/>
  <c r="Y163" i="3"/>
  <c r="AA159" i="3"/>
  <c r="AC160" i="3"/>
  <c r="AC161" i="3"/>
  <c r="AB161" i="3"/>
  <c r="X159" i="3"/>
  <c r="Z160" i="3"/>
  <c r="Z161" i="3"/>
  <c r="Y161" i="3"/>
  <c r="AB159" i="3"/>
  <c r="AB160" i="3"/>
  <c r="Y159" i="3"/>
  <c r="Y160" i="3"/>
  <c r="AA156" i="3"/>
  <c r="AC157" i="3"/>
  <c r="AC158" i="3"/>
  <c r="AB158" i="3"/>
  <c r="X156" i="3"/>
  <c r="Z157" i="3"/>
  <c r="Z158" i="3"/>
  <c r="Y158" i="3"/>
  <c r="AB156" i="3"/>
  <c r="AB157" i="3"/>
  <c r="Y156" i="3"/>
  <c r="Y157" i="3"/>
  <c r="AA153" i="3"/>
  <c r="AC154" i="3"/>
  <c r="AC155" i="3"/>
  <c r="AB155" i="3"/>
  <c r="X153" i="3"/>
  <c r="Z154" i="3"/>
  <c r="Z155" i="3"/>
  <c r="Y155" i="3"/>
  <c r="AB153" i="3"/>
  <c r="AB154" i="3"/>
  <c r="Y153" i="3"/>
  <c r="Y154" i="3"/>
  <c r="AA150" i="3"/>
  <c r="AC151" i="3"/>
  <c r="AC152" i="3"/>
  <c r="AB152" i="3"/>
  <c r="X150" i="3"/>
  <c r="Z151" i="3"/>
  <c r="Z152" i="3"/>
  <c r="Y152" i="3"/>
  <c r="AB150" i="3"/>
  <c r="AB151" i="3"/>
  <c r="Y150" i="3"/>
  <c r="Y151" i="3"/>
  <c r="AA147" i="3"/>
  <c r="AC148" i="3"/>
  <c r="AC149" i="3"/>
  <c r="AB149" i="3"/>
  <c r="X147" i="3"/>
  <c r="Z148" i="3"/>
  <c r="Z149" i="3"/>
  <c r="Y149" i="3"/>
  <c r="AB147" i="3"/>
  <c r="AB148" i="3"/>
  <c r="Y147" i="3"/>
  <c r="Y148" i="3"/>
  <c r="AA144" i="3"/>
  <c r="AC145" i="3"/>
  <c r="AC146" i="3"/>
  <c r="AB146" i="3"/>
  <c r="X144" i="3"/>
  <c r="Z145" i="3"/>
  <c r="Z146" i="3"/>
  <c r="Y146" i="3"/>
  <c r="AB144" i="3"/>
  <c r="AB145" i="3"/>
  <c r="Y144" i="3"/>
  <c r="Y145" i="3"/>
  <c r="AA141" i="3"/>
  <c r="AC142" i="3"/>
  <c r="AC143" i="3"/>
  <c r="AB143" i="3"/>
  <c r="X141" i="3"/>
  <c r="Z142" i="3"/>
  <c r="Z143" i="3"/>
  <c r="Y143" i="3"/>
  <c r="AB141" i="3"/>
  <c r="AB142" i="3"/>
  <c r="Y141" i="3"/>
  <c r="Y142" i="3"/>
  <c r="AA138" i="3"/>
  <c r="AC139" i="3"/>
  <c r="AC140" i="3"/>
  <c r="AB140" i="3"/>
  <c r="X138" i="3"/>
  <c r="Z139" i="3"/>
  <c r="Z140" i="3"/>
  <c r="Y140" i="3"/>
  <c r="AB138" i="3"/>
  <c r="AB139" i="3"/>
  <c r="Y138" i="3"/>
  <c r="Y139" i="3"/>
  <c r="AA135" i="3"/>
  <c r="AC136" i="3"/>
  <c r="AC137" i="3"/>
  <c r="AB137" i="3"/>
  <c r="X135" i="3"/>
  <c r="Z136" i="3"/>
  <c r="Z137" i="3"/>
  <c r="Y137" i="3"/>
  <c r="AB135" i="3"/>
  <c r="AB136" i="3"/>
  <c r="Y135" i="3"/>
  <c r="Y136" i="3"/>
  <c r="AA132" i="3"/>
  <c r="AC133" i="3"/>
  <c r="AC134" i="3"/>
  <c r="AB134" i="3"/>
  <c r="X132" i="3"/>
  <c r="Z133" i="3"/>
  <c r="Z134" i="3"/>
  <c r="Y134" i="3"/>
  <c r="AB132" i="3"/>
  <c r="AB133" i="3"/>
  <c r="Y132" i="3"/>
  <c r="Y133" i="3"/>
  <c r="AA129" i="3"/>
  <c r="AC130" i="3"/>
  <c r="AC131" i="3"/>
  <c r="AB131" i="3"/>
  <c r="X129" i="3"/>
  <c r="Z130" i="3"/>
  <c r="Z131" i="3"/>
  <c r="Y131" i="3"/>
  <c r="AB129" i="3"/>
  <c r="AB130" i="3"/>
  <c r="Y129" i="3"/>
  <c r="Y130" i="3"/>
  <c r="AA126" i="3"/>
  <c r="AC127" i="3"/>
  <c r="AC128" i="3"/>
  <c r="AB128" i="3"/>
  <c r="X126" i="3"/>
  <c r="Z127" i="3"/>
  <c r="Z128" i="3"/>
  <c r="Y128" i="3"/>
  <c r="AB126" i="3"/>
  <c r="AB127" i="3"/>
  <c r="Y126" i="3"/>
  <c r="Y127" i="3"/>
  <c r="AA123" i="3"/>
  <c r="AC124" i="3"/>
  <c r="AC125" i="3"/>
  <c r="AB125" i="3"/>
  <c r="X123" i="3"/>
  <c r="Z124" i="3"/>
  <c r="Z125" i="3"/>
  <c r="Y125" i="3"/>
  <c r="AB123" i="3"/>
  <c r="AB124" i="3"/>
  <c r="Y123" i="3"/>
  <c r="Y124" i="3"/>
  <c r="AA120" i="3"/>
  <c r="AC121" i="3"/>
  <c r="AC122" i="3"/>
  <c r="AB122" i="3"/>
  <c r="X120" i="3"/>
  <c r="Z121" i="3"/>
  <c r="Z122" i="3"/>
  <c r="Y122" i="3"/>
  <c r="AB120" i="3"/>
  <c r="AB121" i="3"/>
  <c r="Y120" i="3"/>
  <c r="Y121" i="3"/>
  <c r="AA117" i="3"/>
  <c r="AC118" i="3"/>
  <c r="AC119" i="3"/>
  <c r="AB119" i="3"/>
  <c r="X117" i="3"/>
  <c r="Z118" i="3"/>
  <c r="Z119" i="3"/>
  <c r="Y119" i="3"/>
  <c r="AB117" i="3"/>
  <c r="AB118" i="3"/>
  <c r="Y117" i="3"/>
  <c r="Y118" i="3"/>
  <c r="AA114" i="3"/>
  <c r="AC115" i="3"/>
  <c r="AC116" i="3"/>
  <c r="AB116" i="3"/>
  <c r="X114" i="3"/>
  <c r="Z115" i="3"/>
  <c r="Z116" i="3"/>
  <c r="Y116" i="3"/>
  <c r="AB114" i="3"/>
  <c r="AB115" i="3"/>
  <c r="Y114" i="3"/>
  <c r="Y115" i="3"/>
  <c r="AA111" i="3"/>
  <c r="AC112" i="3"/>
  <c r="AC113" i="3"/>
  <c r="AB113" i="3"/>
  <c r="X111" i="3"/>
  <c r="Z112" i="3"/>
  <c r="Z113" i="3"/>
  <c r="Y113" i="3"/>
  <c r="AB111" i="3"/>
  <c r="AB112" i="3"/>
  <c r="Y111" i="3"/>
  <c r="Y112" i="3"/>
  <c r="AF109" i="3"/>
  <c r="AF110" i="3"/>
  <c r="AE110" i="3"/>
  <c r="AA108" i="3"/>
  <c r="AC109" i="3"/>
  <c r="AC110" i="3"/>
  <c r="AB110" i="3"/>
  <c r="X108" i="3"/>
  <c r="Z109" i="3"/>
  <c r="Z110" i="3"/>
  <c r="Y110" i="3"/>
  <c r="AE108" i="3"/>
  <c r="AE109" i="3"/>
  <c r="AB108" i="3"/>
  <c r="AB109" i="3"/>
  <c r="Y108" i="3"/>
  <c r="Y109" i="3"/>
  <c r="AF106" i="3"/>
  <c r="AF107" i="3"/>
  <c r="AE107" i="3"/>
  <c r="AA105" i="3"/>
  <c r="AC106" i="3"/>
  <c r="AC107" i="3"/>
  <c r="AB107" i="3"/>
  <c r="X105" i="3"/>
  <c r="Z106" i="3"/>
  <c r="Z107" i="3"/>
  <c r="Y107" i="3"/>
  <c r="AE105" i="3"/>
  <c r="AE106" i="3"/>
  <c r="AB105" i="3"/>
  <c r="AB106" i="3"/>
  <c r="Y105" i="3"/>
  <c r="Y106" i="3"/>
  <c r="AF103" i="3"/>
  <c r="AF104" i="3"/>
  <c r="AE104" i="3"/>
  <c r="AA102" i="3"/>
  <c r="AC103" i="3"/>
  <c r="AC104" i="3"/>
  <c r="AB104" i="3"/>
  <c r="X102" i="3"/>
  <c r="Z103" i="3"/>
  <c r="Z104" i="3"/>
  <c r="Y104" i="3"/>
  <c r="AE102" i="3"/>
  <c r="AE103" i="3"/>
  <c r="AB102" i="3"/>
  <c r="AB103" i="3"/>
  <c r="Y102" i="3"/>
  <c r="Y103" i="3"/>
  <c r="AF100" i="3"/>
  <c r="AF101" i="3"/>
  <c r="AE101" i="3"/>
  <c r="AA99" i="3"/>
  <c r="AC100" i="3"/>
  <c r="AC101" i="3"/>
  <c r="AB101" i="3"/>
  <c r="X99" i="3"/>
  <c r="Z100" i="3"/>
  <c r="Z101" i="3"/>
  <c r="Y101" i="3"/>
  <c r="AE99" i="3"/>
  <c r="AE100" i="3"/>
  <c r="AB99" i="3"/>
  <c r="AB100" i="3"/>
  <c r="Y99" i="3"/>
  <c r="Y100" i="3"/>
  <c r="AF97" i="3"/>
  <c r="AF98" i="3"/>
  <c r="AE98" i="3"/>
  <c r="AA96" i="3"/>
  <c r="AC97" i="3"/>
  <c r="AC98" i="3"/>
  <c r="AB98" i="3"/>
  <c r="X96" i="3"/>
  <c r="Z97" i="3"/>
  <c r="Z98" i="3"/>
  <c r="Y98" i="3"/>
  <c r="AE96" i="3"/>
  <c r="AE97" i="3"/>
  <c r="AB96" i="3"/>
  <c r="AB97" i="3"/>
  <c r="Y96" i="3"/>
  <c r="Y97" i="3"/>
  <c r="AF94" i="3"/>
  <c r="AF95" i="3"/>
  <c r="AE95" i="3"/>
  <c r="AA93" i="3"/>
  <c r="AC94" i="3"/>
  <c r="AC95" i="3"/>
  <c r="AB95" i="3"/>
  <c r="X93" i="3"/>
  <c r="Z94" i="3"/>
  <c r="Z95" i="3"/>
  <c r="Y95" i="3"/>
  <c r="AE93" i="3"/>
  <c r="AE94" i="3"/>
  <c r="AB93" i="3"/>
  <c r="AB94" i="3"/>
  <c r="Y93" i="3"/>
  <c r="Y94" i="3"/>
  <c r="AF91" i="3"/>
  <c r="AF92" i="3"/>
  <c r="AE92" i="3"/>
  <c r="AA90" i="3"/>
  <c r="AC91" i="3"/>
  <c r="AC92" i="3"/>
  <c r="AB92" i="3"/>
  <c r="X90" i="3"/>
  <c r="Z91" i="3"/>
  <c r="Z92" i="3"/>
  <c r="Y92" i="3"/>
  <c r="AE90" i="3"/>
  <c r="AE91" i="3"/>
  <c r="AB90" i="3"/>
  <c r="AB91" i="3"/>
  <c r="Y90" i="3"/>
  <c r="Y91" i="3"/>
  <c r="AF88" i="3"/>
  <c r="AF89" i="3"/>
  <c r="AE89" i="3"/>
  <c r="AA87" i="3"/>
  <c r="AC88" i="3"/>
  <c r="AC89" i="3"/>
  <c r="AB89" i="3"/>
  <c r="X87" i="3"/>
  <c r="Z88" i="3"/>
  <c r="Z89" i="3"/>
  <c r="Y89" i="3"/>
  <c r="AE87" i="3"/>
  <c r="AE88" i="3"/>
  <c r="AB87" i="3"/>
  <c r="AB88" i="3"/>
  <c r="Y87" i="3"/>
  <c r="Y88" i="3"/>
  <c r="AF85" i="3"/>
  <c r="AF86" i="3"/>
  <c r="AE86" i="3"/>
  <c r="AA84" i="3"/>
  <c r="AC85" i="3"/>
  <c r="AC86" i="3"/>
  <c r="AB86" i="3"/>
  <c r="X84" i="3"/>
  <c r="Z85" i="3"/>
  <c r="Z86" i="3"/>
  <c r="Y86" i="3"/>
  <c r="AE84" i="3"/>
  <c r="AE85" i="3"/>
  <c r="AB84" i="3"/>
  <c r="AB85" i="3"/>
  <c r="Y84" i="3"/>
  <c r="Y85" i="3"/>
  <c r="AF82" i="3"/>
  <c r="AF83" i="3"/>
  <c r="AE83" i="3"/>
  <c r="AA81" i="3"/>
  <c r="AC82" i="3"/>
  <c r="AC83" i="3"/>
  <c r="AB83" i="3"/>
  <c r="X81" i="3"/>
  <c r="Z82" i="3"/>
  <c r="Z83" i="3"/>
  <c r="Y83" i="3"/>
  <c r="AE81" i="3"/>
  <c r="AE82" i="3"/>
  <c r="AB81" i="3"/>
  <c r="AB82" i="3"/>
  <c r="Y81" i="3"/>
  <c r="Y82" i="3"/>
  <c r="AF79" i="3"/>
  <c r="AF80" i="3"/>
  <c r="AE80" i="3"/>
  <c r="AA78" i="3"/>
  <c r="AC79" i="3"/>
  <c r="AC80" i="3"/>
  <c r="AB80" i="3"/>
  <c r="X78" i="3"/>
  <c r="Z79" i="3"/>
  <c r="Z80" i="3"/>
  <c r="Y80" i="3"/>
  <c r="AE78" i="3"/>
  <c r="AE79" i="3"/>
  <c r="AB78" i="3"/>
  <c r="AB79" i="3"/>
  <c r="Y78" i="3"/>
  <c r="Y79" i="3"/>
  <c r="AF76" i="3"/>
  <c r="AF77" i="3"/>
  <c r="AE77" i="3"/>
  <c r="AA75" i="3"/>
  <c r="AC76" i="3"/>
  <c r="AC77" i="3"/>
  <c r="AB77" i="3"/>
  <c r="X75" i="3"/>
  <c r="Z76" i="3"/>
  <c r="Z77" i="3"/>
  <c r="Y77" i="3"/>
  <c r="AE75" i="3"/>
  <c r="AE76" i="3"/>
  <c r="AB75" i="3"/>
  <c r="AB76" i="3"/>
  <c r="Y75" i="3"/>
  <c r="Y76" i="3"/>
  <c r="AF73" i="3"/>
  <c r="AF74" i="3"/>
  <c r="AE74" i="3"/>
  <c r="AA72" i="3"/>
  <c r="AC73" i="3"/>
  <c r="AC74" i="3"/>
  <c r="AB74" i="3"/>
  <c r="X72" i="3"/>
  <c r="Z73" i="3"/>
  <c r="Z74" i="3"/>
  <c r="Y74" i="3"/>
  <c r="AE72" i="3"/>
  <c r="AE73" i="3"/>
  <c r="AB72" i="3"/>
  <c r="AB73" i="3"/>
  <c r="Y72" i="3"/>
  <c r="Y73" i="3"/>
  <c r="AF70" i="3"/>
  <c r="AF71" i="3"/>
  <c r="AE71" i="3"/>
  <c r="AA69" i="3"/>
  <c r="AC70" i="3"/>
  <c r="AC71" i="3"/>
  <c r="AB71" i="3"/>
  <c r="X69" i="3"/>
  <c r="Z70" i="3"/>
  <c r="Z71" i="3"/>
  <c r="Y71" i="3"/>
  <c r="AE69" i="3"/>
  <c r="AE70" i="3"/>
  <c r="AB69" i="3"/>
  <c r="AB70" i="3"/>
  <c r="Y69" i="3"/>
  <c r="Y70" i="3"/>
  <c r="AF67" i="3"/>
  <c r="AF68" i="3"/>
  <c r="AE68" i="3"/>
  <c r="AA66" i="3"/>
  <c r="AC67" i="3"/>
  <c r="AC68" i="3"/>
  <c r="AB68" i="3"/>
  <c r="X66" i="3"/>
  <c r="Z67" i="3"/>
  <c r="Z68" i="3"/>
  <c r="Y68" i="3"/>
  <c r="AE66" i="3"/>
  <c r="AE67" i="3"/>
  <c r="AB66" i="3"/>
  <c r="AB67" i="3"/>
  <c r="Y66" i="3"/>
  <c r="Y67" i="3"/>
  <c r="AD63" i="3"/>
  <c r="AA63" i="3"/>
  <c r="AC64" i="3"/>
  <c r="AC65" i="3"/>
  <c r="AB65" i="3"/>
  <c r="X63" i="3"/>
  <c r="Z64" i="3"/>
  <c r="Z65" i="3"/>
  <c r="Y65" i="3"/>
  <c r="AE63" i="3"/>
  <c r="AB63" i="3"/>
  <c r="AB64" i="3"/>
  <c r="Y63" i="3"/>
  <c r="Y64" i="3"/>
  <c r="AD60" i="3"/>
  <c r="AF61" i="3"/>
  <c r="AF62" i="3"/>
  <c r="AE62" i="3"/>
  <c r="AA60" i="3"/>
  <c r="AC61" i="3"/>
  <c r="AC62" i="3"/>
  <c r="AB62" i="3"/>
  <c r="X60" i="3"/>
  <c r="Z61" i="3"/>
  <c r="Z62" i="3"/>
  <c r="Y62" i="3"/>
  <c r="AE60" i="3"/>
  <c r="AE61" i="3"/>
  <c r="AB60" i="3"/>
  <c r="AB61" i="3"/>
  <c r="Y60" i="3"/>
  <c r="Y61" i="3"/>
  <c r="AD57" i="3"/>
  <c r="AF58" i="3"/>
  <c r="AF59" i="3"/>
  <c r="AE59" i="3"/>
  <c r="AA57" i="3"/>
  <c r="AC58" i="3"/>
  <c r="AC59" i="3"/>
  <c r="AB59" i="3"/>
  <c r="X57" i="3"/>
  <c r="Z58" i="3"/>
  <c r="Z59" i="3"/>
  <c r="Y59" i="3"/>
  <c r="AE57" i="3"/>
  <c r="AE58" i="3"/>
  <c r="AB57" i="3"/>
  <c r="AB58" i="3"/>
  <c r="Y57" i="3"/>
  <c r="Y58" i="3"/>
  <c r="AD54" i="3"/>
  <c r="AF55" i="3"/>
  <c r="AF56" i="3"/>
  <c r="AE56" i="3"/>
  <c r="AA54" i="3"/>
  <c r="AC55" i="3"/>
  <c r="AC56" i="3"/>
  <c r="AB56" i="3"/>
  <c r="X54" i="3"/>
  <c r="Z55" i="3"/>
  <c r="Z56" i="3"/>
  <c r="Y56" i="3"/>
  <c r="AE54" i="3"/>
  <c r="AE55" i="3"/>
  <c r="AB54" i="3"/>
  <c r="AB55" i="3"/>
  <c r="Y54" i="3"/>
  <c r="Y55" i="3"/>
  <c r="AD51" i="3"/>
  <c r="AF52" i="3"/>
  <c r="AF53" i="3"/>
  <c r="AE53" i="3"/>
  <c r="AA51" i="3"/>
  <c r="AC52" i="3"/>
  <c r="AC53" i="3"/>
  <c r="AB53" i="3"/>
  <c r="X51" i="3"/>
  <c r="Z52" i="3"/>
  <c r="Z53" i="3"/>
  <c r="Y53" i="3"/>
  <c r="AE51" i="3"/>
  <c r="AE52" i="3"/>
  <c r="AB51" i="3"/>
  <c r="AB52" i="3"/>
  <c r="Y51" i="3"/>
  <c r="Y52" i="3"/>
  <c r="AD48" i="3"/>
  <c r="AF49" i="3"/>
  <c r="AF50" i="3"/>
  <c r="AE50" i="3"/>
  <c r="AA48" i="3"/>
  <c r="AC49" i="3"/>
  <c r="AC50" i="3"/>
  <c r="AB50" i="3"/>
  <c r="X48" i="3"/>
  <c r="Z49" i="3"/>
  <c r="Z50" i="3"/>
  <c r="Y50" i="3"/>
  <c r="AE48" i="3"/>
  <c r="AE49" i="3"/>
  <c r="AB48" i="3"/>
  <c r="AB49" i="3"/>
  <c r="Y48" i="3"/>
  <c r="Y49" i="3"/>
  <c r="AD45" i="3"/>
  <c r="AF46" i="3"/>
  <c r="AF47" i="3"/>
  <c r="AE47" i="3"/>
  <c r="AA45" i="3"/>
  <c r="AC46" i="3"/>
  <c r="AC47" i="3"/>
  <c r="AB47" i="3"/>
  <c r="X45" i="3"/>
  <c r="Z46" i="3"/>
  <c r="Z47" i="3"/>
  <c r="Y47" i="3"/>
  <c r="AE45" i="3"/>
  <c r="AE46" i="3"/>
  <c r="AB45" i="3"/>
  <c r="AB46" i="3"/>
  <c r="Y45" i="3"/>
  <c r="Y46" i="3"/>
  <c r="AD42" i="3"/>
  <c r="AF43" i="3"/>
  <c r="AF44" i="3"/>
  <c r="AE44" i="3"/>
  <c r="AA42" i="3"/>
  <c r="AC43" i="3"/>
  <c r="AC44" i="3"/>
  <c r="AB44" i="3"/>
  <c r="X42" i="3"/>
  <c r="Z43" i="3"/>
  <c r="Z44" i="3"/>
  <c r="Y44" i="3"/>
  <c r="AE42" i="3"/>
  <c r="AE43" i="3"/>
  <c r="AB42" i="3"/>
  <c r="AB43" i="3"/>
  <c r="Y42" i="3"/>
  <c r="Y43" i="3"/>
  <c r="AD39" i="3"/>
  <c r="AF40" i="3"/>
  <c r="AF41" i="3"/>
  <c r="AE41" i="3"/>
  <c r="AA39" i="3"/>
  <c r="AC40" i="3"/>
  <c r="AC41" i="3"/>
  <c r="AB41" i="3"/>
  <c r="X39" i="3"/>
  <c r="Z40" i="3"/>
  <c r="Z41" i="3"/>
  <c r="Y41" i="3"/>
  <c r="AE39" i="3"/>
  <c r="AE40" i="3"/>
  <c r="AB39" i="3"/>
  <c r="AB40" i="3"/>
  <c r="Y39" i="3"/>
  <c r="Y40" i="3"/>
  <c r="AD36" i="3"/>
  <c r="AF37" i="3"/>
  <c r="AF38" i="3"/>
  <c r="AE38" i="3"/>
  <c r="AA36" i="3"/>
  <c r="AC37" i="3"/>
  <c r="AC38" i="3"/>
  <c r="AB38" i="3"/>
  <c r="X36" i="3"/>
  <c r="Z37" i="3"/>
  <c r="Z38" i="3"/>
  <c r="Y38" i="3"/>
  <c r="AE36" i="3"/>
  <c r="AE37" i="3"/>
  <c r="AB36" i="3"/>
  <c r="AB37" i="3"/>
  <c r="Y36" i="3"/>
  <c r="Y37" i="3"/>
  <c r="AD33" i="3"/>
  <c r="AF34" i="3"/>
  <c r="AF35" i="3"/>
  <c r="AE35" i="3"/>
  <c r="AA33" i="3"/>
  <c r="AC34" i="3"/>
  <c r="AC35" i="3"/>
  <c r="AB35" i="3"/>
  <c r="X33" i="3"/>
  <c r="Z34" i="3"/>
  <c r="Z35" i="3"/>
  <c r="Y35" i="3"/>
  <c r="AE33" i="3"/>
  <c r="AE34" i="3"/>
  <c r="AB33" i="3"/>
  <c r="AB34" i="3"/>
  <c r="Y33" i="3"/>
  <c r="Y34" i="3"/>
  <c r="AD30" i="3"/>
  <c r="AF31" i="3"/>
  <c r="AF32" i="3"/>
  <c r="AE32" i="3"/>
  <c r="AA30" i="3"/>
  <c r="AC31" i="3"/>
  <c r="AC32" i="3"/>
  <c r="AB32" i="3"/>
  <c r="X30" i="3"/>
  <c r="Z31" i="3"/>
  <c r="Z32" i="3"/>
  <c r="Y32" i="3"/>
  <c r="AE30" i="3"/>
  <c r="AE31" i="3"/>
  <c r="AB30" i="3"/>
  <c r="AB31" i="3"/>
  <c r="Y30" i="3"/>
  <c r="Y31" i="3"/>
  <c r="AD27" i="3"/>
  <c r="AF28" i="3"/>
  <c r="AF29" i="3"/>
  <c r="AE29" i="3"/>
  <c r="AA27" i="3"/>
  <c r="AC28" i="3"/>
  <c r="AC29" i="3"/>
  <c r="AB29" i="3"/>
  <c r="X27" i="3"/>
  <c r="Z28" i="3"/>
  <c r="Z29" i="3"/>
  <c r="Y29" i="3"/>
  <c r="AE27" i="3"/>
  <c r="AE28" i="3"/>
  <c r="AB27" i="3"/>
  <c r="AB28" i="3"/>
  <c r="Y27" i="3"/>
  <c r="Y28" i="3"/>
  <c r="AD24" i="3"/>
  <c r="AF25" i="3"/>
  <c r="AF26" i="3"/>
  <c r="AE26" i="3"/>
  <c r="AA24" i="3"/>
  <c r="AC25" i="3"/>
  <c r="AC26" i="3"/>
  <c r="AB26" i="3"/>
  <c r="X24" i="3"/>
  <c r="Z25" i="3"/>
  <c r="Z26" i="3"/>
  <c r="Y26" i="3"/>
  <c r="AE24" i="3"/>
  <c r="AE25" i="3"/>
  <c r="AB24" i="3"/>
  <c r="AB25" i="3"/>
  <c r="Y24" i="3"/>
  <c r="Y25" i="3"/>
  <c r="AD21" i="3"/>
  <c r="AF22" i="3"/>
  <c r="AF23" i="3"/>
  <c r="AE23" i="3"/>
  <c r="AA21" i="3"/>
  <c r="AC22" i="3"/>
  <c r="AC23" i="3"/>
  <c r="AB23" i="3"/>
  <c r="X21" i="3"/>
  <c r="Z22" i="3"/>
  <c r="Z23" i="3"/>
  <c r="Y23" i="3"/>
  <c r="AE21" i="3"/>
  <c r="AE22" i="3"/>
  <c r="AB21" i="3"/>
  <c r="AB22" i="3"/>
  <c r="Y21" i="3"/>
  <c r="Y22" i="3"/>
  <c r="AD18" i="3"/>
  <c r="AF19" i="3"/>
  <c r="AF20" i="3"/>
  <c r="AE20" i="3"/>
  <c r="AA18" i="3"/>
  <c r="AC19" i="3"/>
  <c r="AC20" i="3"/>
  <c r="AB20" i="3"/>
  <c r="X18" i="3"/>
  <c r="Z19" i="3"/>
  <c r="Z20" i="3"/>
  <c r="Y20" i="3"/>
  <c r="AE18" i="3"/>
  <c r="AE19" i="3"/>
  <c r="AB18" i="3"/>
  <c r="AB19" i="3"/>
  <c r="Y18" i="3"/>
  <c r="Y19" i="3"/>
  <c r="AD15" i="3"/>
  <c r="AF16" i="3"/>
  <c r="AF17" i="3"/>
  <c r="AE17" i="3"/>
  <c r="AA15" i="3"/>
  <c r="AC16" i="3"/>
  <c r="AC17" i="3"/>
  <c r="AB17" i="3"/>
  <c r="X15" i="3"/>
  <c r="Z16" i="3"/>
  <c r="Z17" i="3"/>
  <c r="Y17" i="3"/>
  <c r="AE15" i="3"/>
  <c r="AE16" i="3"/>
  <c r="AB15" i="3"/>
  <c r="AB16" i="3"/>
  <c r="Y15" i="3"/>
  <c r="Y16" i="3"/>
  <c r="AD12" i="3"/>
  <c r="AF13" i="3"/>
  <c r="AF14" i="3"/>
  <c r="AE14" i="3"/>
  <c r="AA12" i="3"/>
  <c r="AC13" i="3"/>
  <c r="AC14" i="3"/>
  <c r="AB14" i="3"/>
  <c r="X12" i="3"/>
  <c r="Z13" i="3"/>
  <c r="Z14" i="3"/>
  <c r="Y14" i="3"/>
  <c r="AE12" i="3"/>
  <c r="AE13" i="3"/>
  <c r="AB12" i="3"/>
  <c r="AB13" i="3"/>
  <c r="Y12" i="3"/>
  <c r="Y13" i="3"/>
  <c r="AD9" i="3"/>
  <c r="AF10" i="3"/>
  <c r="AF11" i="3"/>
  <c r="AE11" i="3"/>
  <c r="AA9" i="3"/>
  <c r="AC10" i="3"/>
  <c r="AC11" i="3"/>
  <c r="AB11" i="3"/>
  <c r="X9" i="3"/>
  <c r="Z10" i="3"/>
  <c r="Z11" i="3"/>
  <c r="Y11" i="3"/>
  <c r="AE9" i="3"/>
  <c r="AE10" i="3"/>
  <c r="AB9" i="3"/>
  <c r="AB10" i="3"/>
  <c r="Y9" i="3"/>
  <c r="Y10" i="3"/>
  <c r="AD6" i="3"/>
  <c r="AF7" i="3"/>
  <c r="AF8" i="3"/>
  <c r="AE8" i="3"/>
  <c r="AA6" i="3"/>
  <c r="AC7" i="3"/>
  <c r="AC8" i="3"/>
  <c r="AB8" i="3"/>
  <c r="X6" i="3"/>
  <c r="Z7" i="3"/>
  <c r="Z8" i="3"/>
  <c r="Y8" i="3"/>
  <c r="AE6" i="3"/>
  <c r="AE7" i="3"/>
  <c r="AB6" i="3"/>
  <c r="AB7" i="3"/>
  <c r="Y6" i="3"/>
  <c r="Y7" i="3"/>
  <c r="AF4" i="3"/>
  <c r="AF5" i="3"/>
  <c r="AE5" i="3"/>
  <c r="AE3" i="3"/>
  <c r="AE4" i="3"/>
  <c r="AA3" i="3"/>
  <c r="AC4" i="3"/>
  <c r="AC5" i="3"/>
  <c r="AB5" i="3"/>
  <c r="AB3" i="3"/>
  <c r="AB4" i="3"/>
  <c r="X3" i="3"/>
  <c r="Z4" i="3"/>
  <c r="Z5" i="3"/>
  <c r="Y5" i="3"/>
  <c r="Y3" i="3"/>
  <c r="Y4" i="3"/>
  <c r="U3" i="3"/>
  <c r="U9" i="3"/>
  <c r="U882" i="3"/>
  <c r="V882" i="3"/>
  <c r="U879" i="3"/>
  <c r="W880" i="3"/>
  <c r="W881" i="3"/>
  <c r="V881" i="3"/>
  <c r="V879" i="3"/>
  <c r="V880" i="3"/>
  <c r="U876" i="3"/>
  <c r="W877" i="3"/>
  <c r="W878" i="3"/>
  <c r="V878" i="3"/>
  <c r="V876" i="3"/>
  <c r="V877" i="3"/>
  <c r="U873" i="3"/>
  <c r="W874" i="3"/>
  <c r="W875" i="3"/>
  <c r="V875" i="3"/>
  <c r="V873" i="3"/>
  <c r="V874" i="3"/>
  <c r="U870" i="3"/>
  <c r="W871" i="3"/>
  <c r="W872" i="3"/>
  <c r="V872" i="3"/>
  <c r="V870" i="3"/>
  <c r="V871" i="3"/>
  <c r="U867" i="3"/>
  <c r="W868" i="3"/>
  <c r="W869" i="3"/>
  <c r="V869" i="3"/>
  <c r="V867" i="3"/>
  <c r="V868" i="3"/>
  <c r="U864" i="3"/>
  <c r="W865" i="3"/>
  <c r="W866" i="3"/>
  <c r="V866" i="3"/>
  <c r="V864" i="3"/>
  <c r="V865" i="3"/>
  <c r="U861" i="3"/>
  <c r="W862" i="3"/>
  <c r="W863" i="3"/>
  <c r="V863" i="3"/>
  <c r="V861" i="3"/>
  <c r="V862" i="3"/>
  <c r="U858" i="3"/>
  <c r="W859" i="3"/>
  <c r="W860" i="3"/>
  <c r="V860" i="3"/>
  <c r="V858" i="3"/>
  <c r="V859" i="3"/>
  <c r="U855" i="3"/>
  <c r="W856" i="3"/>
  <c r="W857" i="3"/>
  <c r="V857" i="3"/>
  <c r="V855" i="3"/>
  <c r="V856" i="3"/>
  <c r="U852" i="3"/>
  <c r="W853" i="3"/>
  <c r="W854" i="3"/>
  <c r="V854" i="3"/>
  <c r="V852" i="3"/>
  <c r="V853" i="3"/>
  <c r="U849" i="3"/>
  <c r="W850" i="3"/>
  <c r="W851" i="3"/>
  <c r="V851" i="3"/>
  <c r="V849" i="3"/>
  <c r="V850" i="3"/>
  <c r="U846" i="3"/>
  <c r="W847" i="3"/>
  <c r="W848" i="3"/>
  <c r="V848" i="3"/>
  <c r="V846" i="3"/>
  <c r="V847" i="3"/>
  <c r="U843" i="3"/>
  <c r="W844" i="3"/>
  <c r="W845" i="3"/>
  <c r="V845" i="3"/>
  <c r="V843" i="3"/>
  <c r="V844" i="3"/>
  <c r="U840" i="3"/>
  <c r="W841" i="3"/>
  <c r="W842" i="3"/>
  <c r="V842" i="3"/>
  <c r="V840" i="3"/>
  <c r="V841" i="3"/>
  <c r="U837" i="3"/>
  <c r="W838" i="3"/>
  <c r="W839" i="3"/>
  <c r="V839" i="3"/>
  <c r="V837" i="3"/>
  <c r="V838" i="3"/>
  <c r="U834" i="3"/>
  <c r="W835" i="3"/>
  <c r="W836" i="3"/>
  <c r="V836" i="3"/>
  <c r="V834" i="3"/>
  <c r="V835" i="3"/>
  <c r="U831" i="3"/>
  <c r="W832" i="3"/>
  <c r="W833" i="3"/>
  <c r="V833" i="3"/>
  <c r="V831" i="3"/>
  <c r="V832" i="3"/>
  <c r="U828" i="3"/>
  <c r="W829" i="3"/>
  <c r="W830" i="3"/>
  <c r="V830" i="3"/>
  <c r="V828" i="3"/>
  <c r="V829" i="3"/>
  <c r="U825" i="3"/>
  <c r="W826" i="3"/>
  <c r="W827" i="3"/>
  <c r="V827" i="3"/>
  <c r="V825" i="3"/>
  <c r="V826" i="3"/>
  <c r="U822" i="3"/>
  <c r="W823" i="3"/>
  <c r="W824" i="3"/>
  <c r="V824" i="3"/>
  <c r="V822" i="3"/>
  <c r="V823" i="3"/>
  <c r="U819" i="3"/>
  <c r="W820" i="3"/>
  <c r="W821" i="3"/>
  <c r="V821" i="3"/>
  <c r="V819" i="3"/>
  <c r="V820" i="3"/>
  <c r="U816" i="3"/>
  <c r="W817" i="3"/>
  <c r="W818" i="3"/>
  <c r="V818" i="3"/>
  <c r="V816" i="3"/>
  <c r="V817" i="3"/>
  <c r="U813" i="3"/>
  <c r="W814" i="3"/>
  <c r="W815" i="3"/>
  <c r="V815" i="3"/>
  <c r="V813" i="3"/>
  <c r="V814" i="3"/>
  <c r="U810" i="3"/>
  <c r="W811" i="3"/>
  <c r="W812" i="3"/>
  <c r="V812" i="3"/>
  <c r="V810" i="3"/>
  <c r="V811" i="3"/>
  <c r="U807" i="3"/>
  <c r="W808" i="3"/>
  <c r="W809" i="3"/>
  <c r="V809" i="3"/>
  <c r="V807" i="3"/>
  <c r="V808" i="3"/>
  <c r="U804" i="3"/>
  <c r="W805" i="3"/>
  <c r="W806" i="3"/>
  <c r="V806" i="3"/>
  <c r="V804" i="3"/>
  <c r="V805" i="3"/>
  <c r="U801" i="3"/>
  <c r="W802" i="3"/>
  <c r="W803" i="3"/>
  <c r="V803" i="3"/>
  <c r="V801" i="3"/>
  <c r="V802" i="3"/>
  <c r="U798" i="3"/>
  <c r="W799" i="3"/>
  <c r="W800" i="3"/>
  <c r="V800" i="3"/>
  <c r="V798" i="3"/>
  <c r="V799" i="3"/>
  <c r="U795" i="3"/>
  <c r="W796" i="3"/>
  <c r="W797" i="3"/>
  <c r="V797" i="3"/>
  <c r="V795" i="3"/>
  <c r="V796" i="3"/>
  <c r="U792" i="3"/>
  <c r="W793" i="3"/>
  <c r="W794" i="3"/>
  <c r="V794" i="3"/>
  <c r="V792" i="3"/>
  <c r="V793" i="3"/>
  <c r="U789" i="3"/>
  <c r="W790" i="3"/>
  <c r="W791" i="3"/>
  <c r="V791" i="3"/>
  <c r="V789" i="3"/>
  <c r="V790" i="3"/>
  <c r="U786" i="3"/>
  <c r="W787" i="3"/>
  <c r="W788" i="3"/>
  <c r="V788" i="3"/>
  <c r="V786" i="3"/>
  <c r="V787" i="3"/>
  <c r="U783" i="3"/>
  <c r="W784" i="3"/>
  <c r="W785" i="3"/>
  <c r="V785" i="3"/>
  <c r="V783" i="3"/>
  <c r="V784" i="3"/>
  <c r="U780" i="3"/>
  <c r="W781" i="3"/>
  <c r="W782" i="3"/>
  <c r="V782" i="3"/>
  <c r="V780" i="3"/>
  <c r="V781" i="3"/>
  <c r="U777" i="3"/>
  <c r="W778" i="3"/>
  <c r="W779" i="3"/>
  <c r="V779" i="3"/>
  <c r="V777" i="3"/>
  <c r="V778" i="3"/>
  <c r="U774" i="3"/>
  <c r="W775" i="3"/>
  <c r="W776" i="3"/>
  <c r="V776" i="3"/>
  <c r="V774" i="3"/>
  <c r="V775" i="3"/>
  <c r="U771" i="3"/>
  <c r="W772" i="3"/>
  <c r="W773" i="3"/>
  <c r="V773" i="3"/>
  <c r="V771" i="3"/>
  <c r="V772" i="3"/>
  <c r="U768" i="3"/>
  <c r="W769" i="3"/>
  <c r="W770" i="3"/>
  <c r="V770" i="3"/>
  <c r="V768" i="3"/>
  <c r="V769" i="3"/>
  <c r="U765" i="3"/>
  <c r="W766" i="3"/>
  <c r="W767" i="3"/>
  <c r="V767" i="3"/>
  <c r="V765" i="3"/>
  <c r="V766" i="3"/>
  <c r="U762" i="3"/>
  <c r="W763" i="3"/>
  <c r="W764" i="3"/>
  <c r="V764" i="3"/>
  <c r="V762" i="3"/>
  <c r="V763" i="3"/>
  <c r="U759" i="3"/>
  <c r="W760" i="3"/>
  <c r="W761" i="3"/>
  <c r="V761" i="3"/>
  <c r="V759" i="3"/>
  <c r="V760" i="3"/>
  <c r="U756" i="3"/>
  <c r="W757" i="3"/>
  <c r="W758" i="3"/>
  <c r="V758" i="3"/>
  <c r="V756" i="3"/>
  <c r="V757" i="3"/>
  <c r="U753" i="3"/>
  <c r="W754" i="3"/>
  <c r="W755" i="3"/>
  <c r="V755" i="3"/>
  <c r="V753" i="3"/>
  <c r="V754" i="3"/>
  <c r="U750" i="3"/>
  <c r="W751" i="3"/>
  <c r="W752" i="3"/>
  <c r="V752" i="3"/>
  <c r="V750" i="3"/>
  <c r="V751" i="3"/>
  <c r="U747" i="3"/>
  <c r="W748" i="3"/>
  <c r="W749" i="3"/>
  <c r="V749" i="3"/>
  <c r="V747" i="3"/>
  <c r="V748" i="3"/>
  <c r="U744" i="3"/>
  <c r="W745" i="3"/>
  <c r="W746" i="3"/>
  <c r="V746" i="3"/>
  <c r="V744" i="3"/>
  <c r="V745" i="3"/>
  <c r="U741" i="3"/>
  <c r="W742" i="3"/>
  <c r="W743" i="3"/>
  <c r="V743" i="3"/>
  <c r="V741" i="3"/>
  <c r="V742" i="3"/>
  <c r="U738" i="3"/>
  <c r="W739" i="3"/>
  <c r="W740" i="3"/>
  <c r="V740" i="3"/>
  <c r="V738" i="3"/>
  <c r="V739" i="3"/>
  <c r="U735" i="3"/>
  <c r="W736" i="3"/>
  <c r="W737" i="3"/>
  <c r="V737" i="3"/>
  <c r="V735" i="3"/>
  <c r="V736" i="3"/>
  <c r="U732" i="3"/>
  <c r="W733" i="3"/>
  <c r="W734" i="3"/>
  <c r="V734" i="3"/>
  <c r="V732" i="3"/>
  <c r="V733" i="3"/>
  <c r="U729" i="3"/>
  <c r="W730" i="3"/>
  <c r="W731" i="3"/>
  <c r="V731" i="3"/>
  <c r="V729" i="3"/>
  <c r="V730" i="3"/>
  <c r="U726" i="3"/>
  <c r="W727" i="3"/>
  <c r="W728" i="3"/>
  <c r="V728" i="3"/>
  <c r="V726" i="3"/>
  <c r="V727" i="3"/>
  <c r="U723" i="3"/>
  <c r="W724" i="3"/>
  <c r="W725" i="3"/>
  <c r="V725" i="3"/>
  <c r="V723" i="3"/>
  <c r="V724" i="3"/>
  <c r="U720" i="3"/>
  <c r="W721" i="3"/>
  <c r="W722" i="3"/>
  <c r="V722" i="3"/>
  <c r="V720" i="3"/>
  <c r="V721" i="3"/>
  <c r="U717" i="3"/>
  <c r="W718" i="3"/>
  <c r="W719" i="3"/>
  <c r="V719" i="3"/>
  <c r="V717" i="3"/>
  <c r="V718" i="3"/>
  <c r="U714" i="3"/>
  <c r="W715" i="3"/>
  <c r="W716" i="3"/>
  <c r="V716" i="3"/>
  <c r="V714" i="3"/>
  <c r="V715" i="3"/>
  <c r="U711" i="3"/>
  <c r="W712" i="3"/>
  <c r="W713" i="3"/>
  <c r="V713" i="3"/>
  <c r="V711" i="3"/>
  <c r="V712" i="3"/>
  <c r="U708" i="3"/>
  <c r="W709" i="3"/>
  <c r="W710" i="3"/>
  <c r="V710" i="3"/>
  <c r="V708" i="3"/>
  <c r="V709" i="3"/>
  <c r="U705" i="3"/>
  <c r="W706" i="3"/>
  <c r="W707" i="3"/>
  <c r="V707" i="3"/>
  <c r="V705" i="3"/>
  <c r="V706" i="3"/>
  <c r="U702" i="3"/>
  <c r="W703" i="3"/>
  <c r="W704" i="3"/>
  <c r="V704" i="3"/>
  <c r="V702" i="3"/>
  <c r="V703" i="3"/>
  <c r="U699" i="3"/>
  <c r="W700" i="3"/>
  <c r="W701" i="3"/>
  <c r="V701" i="3"/>
  <c r="V699" i="3"/>
  <c r="V700" i="3"/>
  <c r="U696" i="3"/>
  <c r="W697" i="3"/>
  <c r="W698" i="3"/>
  <c r="V698" i="3"/>
  <c r="V696" i="3"/>
  <c r="V697" i="3"/>
  <c r="U693" i="3"/>
  <c r="W694" i="3"/>
  <c r="W695" i="3"/>
  <c r="V695" i="3"/>
  <c r="V693" i="3"/>
  <c r="V694" i="3"/>
  <c r="U690" i="3"/>
  <c r="W691" i="3"/>
  <c r="W692" i="3"/>
  <c r="V692" i="3"/>
  <c r="V690" i="3"/>
  <c r="V691" i="3"/>
  <c r="U687" i="3"/>
  <c r="W688" i="3"/>
  <c r="W689" i="3"/>
  <c r="V689" i="3"/>
  <c r="V687" i="3"/>
  <c r="V688" i="3"/>
  <c r="U684" i="3"/>
  <c r="W685" i="3"/>
  <c r="W686" i="3"/>
  <c r="V686" i="3"/>
  <c r="V684" i="3"/>
  <c r="V685" i="3"/>
  <c r="U681" i="3"/>
  <c r="W682" i="3"/>
  <c r="W683" i="3"/>
  <c r="V683" i="3"/>
  <c r="V681" i="3"/>
  <c r="V682" i="3"/>
  <c r="U678" i="3"/>
  <c r="W679" i="3"/>
  <c r="W680" i="3"/>
  <c r="V680" i="3"/>
  <c r="V678" i="3"/>
  <c r="V679" i="3"/>
  <c r="U675" i="3"/>
  <c r="W676" i="3"/>
  <c r="W677" i="3"/>
  <c r="V677" i="3"/>
  <c r="V675" i="3"/>
  <c r="V676" i="3"/>
  <c r="U672" i="3"/>
  <c r="W673" i="3"/>
  <c r="W674" i="3"/>
  <c r="V674" i="3"/>
  <c r="V672" i="3"/>
  <c r="V673" i="3"/>
  <c r="U669" i="3"/>
  <c r="W670" i="3"/>
  <c r="W671" i="3"/>
  <c r="V671" i="3"/>
  <c r="V669" i="3"/>
  <c r="V670" i="3"/>
  <c r="U666" i="3"/>
  <c r="W667" i="3"/>
  <c r="W668" i="3"/>
  <c r="V668" i="3"/>
  <c r="V666" i="3"/>
  <c r="V667" i="3"/>
  <c r="U663" i="3"/>
  <c r="W664" i="3"/>
  <c r="W665" i="3"/>
  <c r="V665" i="3"/>
  <c r="V663" i="3"/>
  <c r="V664" i="3"/>
  <c r="U660" i="3"/>
  <c r="W661" i="3"/>
  <c r="W662" i="3"/>
  <c r="V662" i="3"/>
  <c r="V660" i="3"/>
  <c r="V661" i="3"/>
  <c r="U657" i="3"/>
  <c r="W658" i="3"/>
  <c r="W659" i="3"/>
  <c r="V659" i="3"/>
  <c r="V657" i="3"/>
  <c r="V658" i="3"/>
  <c r="U654" i="3"/>
  <c r="W655" i="3"/>
  <c r="W656" i="3"/>
  <c r="V656" i="3"/>
  <c r="V654" i="3"/>
  <c r="V655" i="3"/>
  <c r="U651" i="3"/>
  <c r="W652" i="3"/>
  <c r="W653" i="3"/>
  <c r="V653" i="3"/>
  <c r="V651" i="3"/>
  <c r="V652" i="3"/>
  <c r="U648" i="3"/>
  <c r="W649" i="3"/>
  <c r="W650" i="3"/>
  <c r="V650" i="3"/>
  <c r="V648" i="3"/>
  <c r="V649" i="3"/>
  <c r="U645" i="3"/>
  <c r="W646" i="3"/>
  <c r="W647" i="3"/>
  <c r="V647" i="3"/>
  <c r="V645" i="3"/>
  <c r="V646" i="3"/>
  <c r="U642" i="3"/>
  <c r="W643" i="3"/>
  <c r="W644" i="3"/>
  <c r="V644" i="3"/>
  <c r="V642" i="3"/>
  <c r="V643" i="3"/>
  <c r="U639" i="3"/>
  <c r="W640" i="3"/>
  <c r="W641" i="3"/>
  <c r="V641" i="3"/>
  <c r="V639" i="3"/>
  <c r="V640" i="3"/>
  <c r="U636" i="3"/>
  <c r="W637" i="3"/>
  <c r="W638" i="3"/>
  <c r="V638" i="3"/>
  <c r="V636" i="3"/>
  <c r="V637" i="3"/>
  <c r="U633" i="3"/>
  <c r="W634" i="3"/>
  <c r="W635" i="3"/>
  <c r="V635" i="3"/>
  <c r="V633" i="3"/>
  <c r="V634" i="3"/>
  <c r="U630" i="3"/>
  <c r="W631" i="3"/>
  <c r="W632" i="3"/>
  <c r="V632" i="3"/>
  <c r="V630" i="3"/>
  <c r="V631" i="3"/>
  <c r="U627" i="3"/>
  <c r="W628" i="3"/>
  <c r="W629" i="3"/>
  <c r="V629" i="3"/>
  <c r="V627" i="3"/>
  <c r="V628" i="3"/>
  <c r="U624" i="3"/>
  <c r="W625" i="3"/>
  <c r="W626" i="3"/>
  <c r="V626" i="3"/>
  <c r="V624" i="3"/>
  <c r="V625" i="3"/>
  <c r="U621" i="3"/>
  <c r="W622" i="3"/>
  <c r="W623" i="3"/>
  <c r="V623" i="3"/>
  <c r="V621" i="3"/>
  <c r="V622" i="3"/>
  <c r="U618" i="3"/>
  <c r="W619" i="3"/>
  <c r="W620" i="3"/>
  <c r="V620" i="3"/>
  <c r="V618" i="3"/>
  <c r="V619" i="3"/>
  <c r="U615" i="3"/>
  <c r="W616" i="3"/>
  <c r="W617" i="3"/>
  <c r="V617" i="3"/>
  <c r="V615" i="3"/>
  <c r="V616" i="3"/>
  <c r="U612" i="3"/>
  <c r="W613" i="3"/>
  <c r="W614" i="3"/>
  <c r="V614" i="3"/>
  <c r="V612" i="3"/>
  <c r="V613" i="3"/>
  <c r="U609" i="3"/>
  <c r="W610" i="3"/>
  <c r="W611" i="3"/>
  <c r="V611" i="3"/>
  <c r="V609" i="3"/>
  <c r="V610" i="3"/>
  <c r="U606" i="3"/>
  <c r="W607" i="3"/>
  <c r="W608" i="3"/>
  <c r="V608" i="3"/>
  <c r="V606" i="3"/>
  <c r="V607" i="3"/>
  <c r="U603" i="3"/>
  <c r="W604" i="3"/>
  <c r="W605" i="3"/>
  <c r="V605" i="3"/>
  <c r="V603" i="3"/>
  <c r="V604" i="3"/>
  <c r="U600" i="3"/>
  <c r="W601" i="3"/>
  <c r="W602" i="3"/>
  <c r="V602" i="3"/>
  <c r="V600" i="3"/>
  <c r="V601" i="3"/>
  <c r="U597" i="3"/>
  <c r="W598" i="3"/>
  <c r="W599" i="3"/>
  <c r="V599" i="3"/>
  <c r="V597" i="3"/>
  <c r="V598" i="3"/>
  <c r="U594" i="3"/>
  <c r="W595" i="3"/>
  <c r="W596" i="3"/>
  <c r="V596" i="3"/>
  <c r="V594" i="3"/>
  <c r="V595" i="3"/>
  <c r="U591" i="3"/>
  <c r="W592" i="3"/>
  <c r="W593" i="3"/>
  <c r="V593" i="3"/>
  <c r="V591" i="3"/>
  <c r="V592" i="3"/>
  <c r="U588" i="3"/>
  <c r="W589" i="3"/>
  <c r="W590" i="3"/>
  <c r="V590" i="3"/>
  <c r="V588" i="3"/>
  <c r="V589" i="3"/>
  <c r="U585" i="3"/>
  <c r="W586" i="3"/>
  <c r="W587" i="3"/>
  <c r="V587" i="3"/>
  <c r="V585" i="3"/>
  <c r="V586" i="3"/>
  <c r="U582" i="3"/>
  <c r="W583" i="3"/>
  <c r="W584" i="3"/>
  <c r="V584" i="3"/>
  <c r="V582" i="3"/>
  <c r="V583" i="3"/>
  <c r="U579" i="3"/>
  <c r="W580" i="3"/>
  <c r="W581" i="3"/>
  <c r="V581" i="3"/>
  <c r="V579" i="3"/>
  <c r="V580" i="3"/>
  <c r="U576" i="3"/>
  <c r="W577" i="3"/>
  <c r="W578" i="3"/>
  <c r="V578" i="3"/>
  <c r="V576" i="3"/>
  <c r="V577" i="3"/>
  <c r="U573" i="3"/>
  <c r="W574" i="3"/>
  <c r="W575" i="3"/>
  <c r="V575" i="3"/>
  <c r="V573" i="3"/>
  <c r="V574" i="3"/>
  <c r="U570" i="3"/>
  <c r="W571" i="3"/>
  <c r="W572" i="3"/>
  <c r="V572" i="3"/>
  <c r="V570" i="3"/>
  <c r="V571" i="3"/>
  <c r="U567" i="3"/>
  <c r="W568" i="3"/>
  <c r="W569" i="3"/>
  <c r="V569" i="3"/>
  <c r="V567" i="3"/>
  <c r="V568" i="3"/>
  <c r="U564" i="3"/>
  <c r="W565" i="3"/>
  <c r="W566" i="3"/>
  <c r="V566" i="3"/>
  <c r="V564" i="3"/>
  <c r="V565" i="3"/>
  <c r="U561" i="3"/>
  <c r="W562" i="3"/>
  <c r="W563" i="3"/>
  <c r="V563" i="3"/>
  <c r="V561" i="3"/>
  <c r="V562" i="3"/>
  <c r="U558" i="3"/>
  <c r="W559" i="3"/>
  <c r="W560" i="3"/>
  <c r="V560" i="3"/>
  <c r="V558" i="3"/>
  <c r="V559" i="3"/>
  <c r="U555" i="3"/>
  <c r="W556" i="3"/>
  <c r="W557" i="3"/>
  <c r="V557" i="3"/>
  <c r="V555" i="3"/>
  <c r="V556" i="3"/>
  <c r="U552" i="3"/>
  <c r="W553" i="3"/>
  <c r="W554" i="3"/>
  <c r="V554" i="3"/>
  <c r="V552" i="3"/>
  <c r="V553" i="3"/>
  <c r="U549" i="3"/>
  <c r="W550" i="3"/>
  <c r="W551" i="3"/>
  <c r="V551" i="3"/>
  <c r="V549" i="3"/>
  <c r="V550" i="3"/>
  <c r="U546" i="3"/>
  <c r="W547" i="3"/>
  <c r="W548" i="3"/>
  <c r="V548" i="3"/>
  <c r="V546" i="3"/>
  <c r="V547" i="3"/>
  <c r="U543" i="3"/>
  <c r="W544" i="3"/>
  <c r="W545" i="3"/>
  <c r="V545" i="3"/>
  <c r="V543" i="3"/>
  <c r="V544" i="3"/>
  <c r="U540" i="3"/>
  <c r="W541" i="3"/>
  <c r="W542" i="3"/>
  <c r="V542" i="3"/>
  <c r="V540" i="3"/>
  <c r="V541" i="3"/>
  <c r="U537" i="3"/>
  <c r="W538" i="3"/>
  <c r="W539" i="3"/>
  <c r="V539" i="3"/>
  <c r="V537" i="3"/>
  <c r="V538" i="3"/>
  <c r="U534" i="3"/>
  <c r="W535" i="3"/>
  <c r="W536" i="3"/>
  <c r="V536" i="3"/>
  <c r="V534" i="3"/>
  <c r="V535" i="3"/>
  <c r="U531" i="3"/>
  <c r="W532" i="3"/>
  <c r="W533" i="3"/>
  <c r="V533" i="3"/>
  <c r="V531" i="3"/>
  <c r="V532" i="3"/>
  <c r="U528" i="3"/>
  <c r="W529" i="3"/>
  <c r="W530" i="3"/>
  <c r="V530" i="3"/>
  <c r="V528" i="3"/>
  <c r="V529" i="3"/>
  <c r="U525" i="3"/>
  <c r="W526" i="3"/>
  <c r="W527" i="3"/>
  <c r="V527" i="3"/>
  <c r="V525" i="3"/>
  <c r="V526" i="3"/>
  <c r="U522" i="3"/>
  <c r="W523" i="3"/>
  <c r="W524" i="3"/>
  <c r="V524" i="3"/>
  <c r="V522" i="3"/>
  <c r="V523" i="3"/>
  <c r="U519" i="3"/>
  <c r="W520" i="3"/>
  <c r="W521" i="3"/>
  <c r="V521" i="3"/>
  <c r="V519" i="3"/>
  <c r="V520" i="3"/>
  <c r="U516" i="3"/>
  <c r="W517" i="3"/>
  <c r="W518" i="3"/>
  <c r="V518" i="3"/>
  <c r="V516" i="3"/>
  <c r="V517" i="3"/>
  <c r="U513" i="3"/>
  <c r="W514" i="3"/>
  <c r="W515" i="3"/>
  <c r="V515" i="3"/>
  <c r="V513" i="3"/>
  <c r="V514" i="3"/>
  <c r="U510" i="3"/>
  <c r="W511" i="3"/>
  <c r="W512" i="3"/>
  <c r="V512" i="3"/>
  <c r="V510" i="3"/>
  <c r="V511" i="3"/>
  <c r="U507" i="3"/>
  <c r="W508" i="3"/>
  <c r="W509" i="3"/>
  <c r="V509" i="3"/>
  <c r="V507" i="3"/>
  <c r="V508" i="3"/>
  <c r="U504" i="3"/>
  <c r="W505" i="3"/>
  <c r="W506" i="3"/>
  <c r="V506" i="3"/>
  <c r="V504" i="3"/>
  <c r="V505" i="3"/>
  <c r="U501" i="3"/>
  <c r="W502" i="3"/>
  <c r="W503" i="3"/>
  <c r="V503" i="3"/>
  <c r="V501" i="3"/>
  <c r="V502" i="3"/>
  <c r="U498" i="3"/>
  <c r="W499" i="3"/>
  <c r="W500" i="3"/>
  <c r="V500" i="3"/>
  <c r="V498" i="3"/>
  <c r="V499" i="3"/>
  <c r="U495" i="3"/>
  <c r="W496" i="3"/>
  <c r="W497" i="3"/>
  <c r="V497" i="3"/>
  <c r="V495" i="3"/>
  <c r="V496" i="3"/>
  <c r="U492" i="3"/>
  <c r="W493" i="3"/>
  <c r="W494" i="3"/>
  <c r="V494" i="3"/>
  <c r="V492" i="3"/>
  <c r="V493" i="3"/>
  <c r="U489" i="3"/>
  <c r="W490" i="3"/>
  <c r="W491" i="3"/>
  <c r="V491" i="3"/>
  <c r="V489" i="3"/>
  <c r="V490" i="3"/>
  <c r="U486" i="3"/>
  <c r="W487" i="3"/>
  <c r="W488" i="3"/>
  <c r="V488" i="3"/>
  <c r="V486" i="3"/>
  <c r="V487" i="3"/>
  <c r="U483" i="3"/>
  <c r="W484" i="3"/>
  <c r="W485" i="3"/>
  <c r="V485" i="3"/>
  <c r="V483" i="3"/>
  <c r="V484" i="3"/>
  <c r="U480" i="3"/>
  <c r="W481" i="3"/>
  <c r="W482" i="3"/>
  <c r="V482" i="3"/>
  <c r="V480" i="3"/>
  <c r="V481" i="3"/>
  <c r="U477" i="3"/>
  <c r="W478" i="3"/>
  <c r="W479" i="3"/>
  <c r="V479" i="3"/>
  <c r="V477" i="3"/>
  <c r="V478" i="3"/>
  <c r="U474" i="3"/>
  <c r="W475" i="3"/>
  <c r="W476" i="3"/>
  <c r="V476" i="3"/>
  <c r="V474" i="3"/>
  <c r="V475" i="3"/>
  <c r="U471" i="3"/>
  <c r="W472" i="3"/>
  <c r="W473" i="3"/>
  <c r="V473" i="3"/>
  <c r="V471" i="3"/>
  <c r="V472" i="3"/>
  <c r="U468" i="3"/>
  <c r="W469" i="3"/>
  <c r="W470" i="3"/>
  <c r="V470" i="3"/>
  <c r="V468" i="3"/>
  <c r="V469" i="3"/>
  <c r="U465" i="3"/>
  <c r="W466" i="3"/>
  <c r="W467" i="3"/>
  <c r="V467" i="3"/>
  <c r="V465" i="3"/>
  <c r="V466" i="3"/>
  <c r="U462" i="3"/>
  <c r="W463" i="3"/>
  <c r="W464" i="3"/>
  <c r="V464" i="3"/>
  <c r="V462" i="3"/>
  <c r="V463" i="3"/>
  <c r="U459" i="3"/>
  <c r="W460" i="3"/>
  <c r="W461" i="3"/>
  <c r="V461" i="3"/>
  <c r="V459" i="3"/>
  <c r="V460" i="3"/>
  <c r="U456" i="3"/>
  <c r="W457" i="3"/>
  <c r="W458" i="3"/>
  <c r="V458" i="3"/>
  <c r="V456" i="3"/>
  <c r="V457" i="3"/>
  <c r="U453" i="3"/>
  <c r="W454" i="3"/>
  <c r="W455" i="3"/>
  <c r="V455" i="3"/>
  <c r="V453" i="3"/>
  <c r="V454" i="3"/>
  <c r="U450" i="3"/>
  <c r="W451" i="3"/>
  <c r="W452" i="3"/>
  <c r="V452" i="3"/>
  <c r="V450" i="3"/>
  <c r="V451" i="3"/>
  <c r="U447" i="3"/>
  <c r="W448" i="3"/>
  <c r="W449" i="3"/>
  <c r="V449" i="3"/>
  <c r="V447" i="3"/>
  <c r="V448" i="3"/>
  <c r="U444" i="3"/>
  <c r="W445" i="3"/>
  <c r="W446" i="3"/>
  <c r="V446" i="3"/>
  <c r="V444" i="3"/>
  <c r="V445" i="3"/>
  <c r="U441" i="3"/>
  <c r="W442" i="3"/>
  <c r="W443" i="3"/>
  <c r="V443" i="3"/>
  <c r="V441" i="3"/>
  <c r="V442" i="3"/>
  <c r="U438" i="3"/>
  <c r="W439" i="3"/>
  <c r="W440" i="3"/>
  <c r="V440" i="3"/>
  <c r="V438" i="3"/>
  <c r="V439" i="3"/>
  <c r="U435" i="3"/>
  <c r="W436" i="3"/>
  <c r="W437" i="3"/>
  <c r="V437" i="3"/>
  <c r="V435" i="3"/>
  <c r="V436" i="3"/>
  <c r="U432" i="3"/>
  <c r="W433" i="3"/>
  <c r="W434" i="3"/>
  <c r="V434" i="3"/>
  <c r="V432" i="3"/>
  <c r="V433" i="3"/>
  <c r="U429" i="3"/>
  <c r="W430" i="3"/>
  <c r="W431" i="3"/>
  <c r="V431" i="3"/>
  <c r="V429" i="3"/>
  <c r="V430" i="3"/>
  <c r="U426" i="3"/>
  <c r="W427" i="3"/>
  <c r="W428" i="3"/>
  <c r="V428" i="3"/>
  <c r="V426" i="3"/>
  <c r="V427" i="3"/>
  <c r="U423" i="3"/>
  <c r="W424" i="3"/>
  <c r="W425" i="3"/>
  <c r="V425" i="3"/>
  <c r="V423" i="3"/>
  <c r="V424" i="3"/>
  <c r="U420" i="3"/>
  <c r="W421" i="3"/>
  <c r="W422" i="3"/>
  <c r="V422" i="3"/>
  <c r="V420" i="3"/>
  <c r="V421" i="3"/>
  <c r="U417" i="3"/>
  <c r="W418" i="3"/>
  <c r="W419" i="3"/>
  <c r="V419" i="3"/>
  <c r="V417" i="3"/>
  <c r="V418" i="3"/>
  <c r="U414" i="3"/>
  <c r="W415" i="3"/>
  <c r="W416" i="3"/>
  <c r="V416" i="3"/>
  <c r="V414" i="3"/>
  <c r="V415" i="3"/>
  <c r="U411" i="3"/>
  <c r="W412" i="3"/>
  <c r="W413" i="3"/>
  <c r="V413" i="3"/>
  <c r="V411" i="3"/>
  <c r="V412" i="3"/>
  <c r="U408" i="3"/>
  <c r="W409" i="3"/>
  <c r="W410" i="3"/>
  <c r="V410" i="3"/>
  <c r="V408" i="3"/>
  <c r="V409" i="3"/>
  <c r="U405" i="3"/>
  <c r="W406" i="3"/>
  <c r="W407" i="3"/>
  <c r="V407" i="3"/>
  <c r="V405" i="3"/>
  <c r="V406" i="3"/>
  <c r="U402" i="3"/>
  <c r="W403" i="3"/>
  <c r="W404" i="3"/>
  <c r="V404" i="3"/>
  <c r="V402" i="3"/>
  <c r="V403" i="3"/>
  <c r="U399" i="3"/>
  <c r="W400" i="3"/>
  <c r="W401" i="3"/>
  <c r="V401" i="3"/>
  <c r="V399" i="3"/>
  <c r="V400" i="3"/>
  <c r="U396" i="3"/>
  <c r="W397" i="3"/>
  <c r="W398" i="3"/>
  <c r="V398" i="3"/>
  <c r="V396" i="3"/>
  <c r="V397" i="3"/>
  <c r="U393" i="3"/>
  <c r="W394" i="3"/>
  <c r="W395" i="3"/>
  <c r="V395" i="3"/>
  <c r="V393" i="3"/>
  <c r="V394" i="3"/>
  <c r="U390" i="3"/>
  <c r="W391" i="3"/>
  <c r="W392" i="3"/>
  <c r="V392" i="3"/>
  <c r="V390" i="3"/>
  <c r="V391" i="3"/>
  <c r="U387" i="3"/>
  <c r="W388" i="3"/>
  <c r="W389" i="3"/>
  <c r="V389" i="3"/>
  <c r="V387" i="3"/>
  <c r="V388" i="3"/>
  <c r="U384" i="3"/>
  <c r="W385" i="3"/>
  <c r="W386" i="3"/>
  <c r="V386" i="3"/>
  <c r="V384" i="3"/>
  <c r="V385" i="3"/>
  <c r="U381" i="3"/>
  <c r="W382" i="3"/>
  <c r="W383" i="3"/>
  <c r="V383" i="3"/>
  <c r="V381" i="3"/>
  <c r="V382" i="3"/>
  <c r="U378" i="3"/>
  <c r="W379" i="3"/>
  <c r="W380" i="3"/>
  <c r="V380" i="3"/>
  <c r="V378" i="3"/>
  <c r="V379" i="3"/>
  <c r="U375" i="3"/>
  <c r="W376" i="3"/>
  <c r="W377" i="3"/>
  <c r="V377" i="3"/>
  <c r="V375" i="3"/>
  <c r="V376" i="3"/>
  <c r="U372" i="3"/>
  <c r="W373" i="3"/>
  <c r="W374" i="3"/>
  <c r="V374" i="3"/>
  <c r="V372" i="3"/>
  <c r="V373" i="3"/>
  <c r="U369" i="3"/>
  <c r="W370" i="3"/>
  <c r="W371" i="3"/>
  <c r="V371" i="3"/>
  <c r="V369" i="3"/>
  <c r="V370" i="3"/>
  <c r="U366" i="3"/>
  <c r="W367" i="3"/>
  <c r="W368" i="3"/>
  <c r="V368" i="3"/>
  <c r="V366" i="3"/>
  <c r="V367" i="3"/>
  <c r="U363" i="3"/>
  <c r="W364" i="3"/>
  <c r="W365" i="3"/>
  <c r="V365" i="3"/>
  <c r="V363" i="3"/>
  <c r="V364" i="3"/>
  <c r="U360" i="3"/>
  <c r="W361" i="3"/>
  <c r="W362" i="3"/>
  <c r="V362" i="3"/>
  <c r="V360" i="3"/>
  <c r="V361" i="3"/>
  <c r="U357" i="3"/>
  <c r="W358" i="3"/>
  <c r="W359" i="3"/>
  <c r="V359" i="3"/>
  <c r="V357" i="3"/>
  <c r="V358" i="3"/>
  <c r="U354" i="3"/>
  <c r="W355" i="3"/>
  <c r="W356" i="3"/>
  <c r="V356" i="3"/>
  <c r="V354" i="3"/>
  <c r="V355" i="3"/>
  <c r="U351" i="3"/>
  <c r="W352" i="3"/>
  <c r="W353" i="3"/>
  <c r="V353" i="3"/>
  <c r="V351" i="3"/>
  <c r="V352" i="3"/>
  <c r="U348" i="3"/>
  <c r="W349" i="3"/>
  <c r="W350" i="3"/>
  <c r="V350" i="3"/>
  <c r="V348" i="3"/>
  <c r="V349" i="3"/>
  <c r="U345" i="3"/>
  <c r="W346" i="3"/>
  <c r="W347" i="3"/>
  <c r="V347" i="3"/>
  <c r="V345" i="3"/>
  <c r="V346" i="3"/>
  <c r="U342" i="3"/>
  <c r="W343" i="3"/>
  <c r="W344" i="3"/>
  <c r="V344" i="3"/>
  <c r="V342" i="3"/>
  <c r="V343" i="3"/>
  <c r="U339" i="3"/>
  <c r="W340" i="3"/>
  <c r="W341" i="3"/>
  <c r="V341" i="3"/>
  <c r="V339" i="3"/>
  <c r="V340" i="3"/>
  <c r="U336" i="3"/>
  <c r="W337" i="3"/>
  <c r="W338" i="3"/>
  <c r="V338" i="3"/>
  <c r="V336" i="3"/>
  <c r="V337" i="3"/>
  <c r="U333" i="3"/>
  <c r="W334" i="3"/>
  <c r="W335" i="3"/>
  <c r="V335" i="3"/>
  <c r="V333" i="3"/>
  <c r="V334" i="3"/>
  <c r="U330" i="3"/>
  <c r="W331" i="3"/>
  <c r="W332" i="3"/>
  <c r="V332" i="3"/>
  <c r="V330" i="3"/>
  <c r="V331" i="3"/>
  <c r="U327" i="3"/>
  <c r="W328" i="3"/>
  <c r="W329" i="3"/>
  <c r="V329" i="3"/>
  <c r="V327" i="3"/>
  <c r="V328" i="3"/>
  <c r="U324" i="3"/>
  <c r="W325" i="3"/>
  <c r="W326" i="3"/>
  <c r="V326" i="3"/>
  <c r="V324" i="3"/>
  <c r="V325" i="3"/>
  <c r="U321" i="3"/>
  <c r="W322" i="3"/>
  <c r="W323" i="3"/>
  <c r="V323" i="3"/>
  <c r="V321" i="3"/>
  <c r="V322" i="3"/>
  <c r="U318" i="3"/>
  <c r="W319" i="3"/>
  <c r="W320" i="3"/>
  <c r="V320" i="3"/>
  <c r="V318" i="3"/>
  <c r="V319" i="3"/>
  <c r="U315" i="3"/>
  <c r="W316" i="3"/>
  <c r="W317" i="3"/>
  <c r="V317" i="3"/>
  <c r="V315" i="3"/>
  <c r="V316" i="3"/>
  <c r="U312" i="3"/>
  <c r="W313" i="3"/>
  <c r="W314" i="3"/>
  <c r="V314" i="3"/>
  <c r="V312" i="3"/>
  <c r="V313" i="3"/>
  <c r="U309" i="3"/>
  <c r="W310" i="3"/>
  <c r="W311" i="3"/>
  <c r="V311" i="3"/>
  <c r="V309" i="3"/>
  <c r="V310" i="3"/>
  <c r="U306" i="3"/>
  <c r="W307" i="3"/>
  <c r="W308" i="3"/>
  <c r="V308" i="3"/>
  <c r="V306" i="3"/>
  <c r="V307" i="3"/>
  <c r="U303" i="3"/>
  <c r="W304" i="3"/>
  <c r="W305" i="3"/>
  <c r="V305" i="3"/>
  <c r="V303" i="3"/>
  <c r="V304" i="3"/>
  <c r="U300" i="3"/>
  <c r="W301" i="3"/>
  <c r="W302" i="3"/>
  <c r="V302" i="3"/>
  <c r="V300" i="3"/>
  <c r="V301" i="3"/>
  <c r="U297" i="3"/>
  <c r="W298" i="3"/>
  <c r="W299" i="3"/>
  <c r="V299" i="3"/>
  <c r="V297" i="3"/>
  <c r="V298" i="3"/>
  <c r="U294" i="3"/>
  <c r="W295" i="3"/>
  <c r="W296" i="3"/>
  <c r="V296" i="3"/>
  <c r="V294" i="3"/>
  <c r="V295" i="3"/>
  <c r="U291" i="3"/>
  <c r="W292" i="3"/>
  <c r="W293" i="3"/>
  <c r="V293" i="3"/>
  <c r="V291" i="3"/>
  <c r="V292" i="3"/>
  <c r="U288" i="3"/>
  <c r="W289" i="3"/>
  <c r="W290" i="3"/>
  <c r="V290" i="3"/>
  <c r="V288" i="3"/>
  <c r="V289" i="3"/>
  <c r="U285" i="3"/>
  <c r="W286" i="3"/>
  <c r="W287" i="3"/>
  <c r="V287" i="3"/>
  <c r="V285" i="3"/>
  <c r="V286" i="3"/>
  <c r="U282" i="3"/>
  <c r="W283" i="3"/>
  <c r="W284" i="3"/>
  <c r="V284" i="3"/>
  <c r="V282" i="3"/>
  <c r="V283" i="3"/>
  <c r="U279" i="3"/>
  <c r="W280" i="3"/>
  <c r="W281" i="3"/>
  <c r="V281" i="3"/>
  <c r="V279" i="3"/>
  <c r="V280" i="3"/>
  <c r="U276" i="3"/>
  <c r="W277" i="3"/>
  <c r="W278" i="3"/>
  <c r="V278" i="3"/>
  <c r="V276" i="3"/>
  <c r="V277" i="3"/>
  <c r="U273" i="3"/>
  <c r="W274" i="3"/>
  <c r="W275" i="3"/>
  <c r="V275" i="3"/>
  <c r="V273" i="3"/>
  <c r="V274" i="3"/>
  <c r="U270" i="3"/>
  <c r="W271" i="3"/>
  <c r="W272" i="3"/>
  <c r="V272" i="3"/>
  <c r="V270" i="3"/>
  <c r="V271" i="3"/>
  <c r="U267" i="3"/>
  <c r="W268" i="3"/>
  <c r="W269" i="3"/>
  <c r="V269" i="3"/>
  <c r="V267" i="3"/>
  <c r="V268" i="3"/>
  <c r="U264" i="3"/>
  <c r="W265" i="3"/>
  <c r="W266" i="3"/>
  <c r="V266" i="3"/>
  <c r="V264" i="3"/>
  <c r="V265" i="3"/>
  <c r="U261" i="3"/>
  <c r="W262" i="3"/>
  <c r="W263" i="3"/>
  <c r="V263" i="3"/>
  <c r="V261" i="3"/>
  <c r="V262" i="3"/>
  <c r="U258" i="3"/>
  <c r="W259" i="3"/>
  <c r="W260" i="3"/>
  <c r="V260" i="3"/>
  <c r="V258" i="3"/>
  <c r="V259" i="3"/>
  <c r="U255" i="3"/>
  <c r="W256" i="3"/>
  <c r="W257" i="3"/>
  <c r="V257" i="3"/>
  <c r="V255" i="3"/>
  <c r="V256" i="3"/>
  <c r="U252" i="3"/>
  <c r="W253" i="3"/>
  <c r="W254" i="3"/>
  <c r="V254" i="3"/>
  <c r="V252" i="3"/>
  <c r="V253" i="3"/>
  <c r="U249" i="3"/>
  <c r="W250" i="3"/>
  <c r="W251" i="3"/>
  <c r="V251" i="3"/>
  <c r="V249" i="3"/>
  <c r="V250" i="3"/>
  <c r="U246" i="3"/>
  <c r="W247" i="3"/>
  <c r="W248" i="3"/>
  <c r="V248" i="3"/>
  <c r="V246" i="3"/>
  <c r="V247" i="3"/>
  <c r="U243" i="3"/>
  <c r="W244" i="3"/>
  <c r="W245" i="3"/>
  <c r="V245" i="3"/>
  <c r="V243" i="3"/>
  <c r="V244" i="3"/>
  <c r="U240" i="3"/>
  <c r="W241" i="3"/>
  <c r="W242" i="3"/>
  <c r="V242" i="3"/>
  <c r="V240" i="3"/>
  <c r="V241" i="3"/>
  <c r="U237" i="3"/>
  <c r="W238" i="3"/>
  <c r="W239" i="3"/>
  <c r="V239" i="3"/>
  <c r="V237" i="3"/>
  <c r="V238" i="3"/>
  <c r="U234" i="3"/>
  <c r="W235" i="3"/>
  <c r="W236" i="3"/>
  <c r="V236" i="3"/>
  <c r="V234" i="3"/>
  <c r="V235" i="3"/>
  <c r="U231" i="3"/>
  <c r="W232" i="3"/>
  <c r="W233" i="3"/>
  <c r="V233" i="3"/>
  <c r="V231" i="3"/>
  <c r="V232" i="3"/>
  <c r="U228" i="3"/>
  <c r="W229" i="3"/>
  <c r="W230" i="3"/>
  <c r="V230" i="3"/>
  <c r="V228" i="3"/>
  <c r="V229" i="3"/>
  <c r="U225" i="3"/>
  <c r="W226" i="3"/>
  <c r="W227" i="3"/>
  <c r="V227" i="3"/>
  <c r="V225" i="3"/>
  <c r="V226" i="3"/>
  <c r="U222" i="3"/>
  <c r="W223" i="3"/>
  <c r="W224" i="3"/>
  <c r="V224" i="3"/>
  <c r="V222" i="3"/>
  <c r="V223" i="3"/>
  <c r="U219" i="3"/>
  <c r="W220" i="3"/>
  <c r="W221" i="3"/>
  <c r="V221" i="3"/>
  <c r="V219" i="3"/>
  <c r="V220" i="3"/>
  <c r="U216" i="3"/>
  <c r="W217" i="3"/>
  <c r="W218" i="3"/>
  <c r="V218" i="3"/>
  <c r="V216" i="3"/>
  <c r="V217" i="3"/>
  <c r="U213" i="3"/>
  <c r="W214" i="3"/>
  <c r="W215" i="3"/>
  <c r="V215" i="3"/>
  <c r="V213" i="3"/>
  <c r="V214" i="3"/>
  <c r="U210" i="3"/>
  <c r="W211" i="3"/>
  <c r="W212" i="3"/>
  <c r="V212" i="3"/>
  <c r="V210" i="3"/>
  <c r="V211" i="3"/>
  <c r="U207" i="3"/>
  <c r="W208" i="3"/>
  <c r="W209" i="3"/>
  <c r="V209" i="3"/>
  <c r="V207" i="3"/>
  <c r="V208" i="3"/>
  <c r="U204" i="3"/>
  <c r="W205" i="3"/>
  <c r="W206" i="3"/>
  <c r="V206" i="3"/>
  <c r="V204" i="3"/>
  <c r="V205" i="3"/>
  <c r="U201" i="3"/>
  <c r="W202" i="3"/>
  <c r="W203" i="3"/>
  <c r="V203" i="3"/>
  <c r="V201" i="3"/>
  <c r="V202" i="3"/>
  <c r="U198" i="3"/>
  <c r="W199" i="3"/>
  <c r="W200" i="3"/>
  <c r="V200" i="3"/>
  <c r="V198" i="3"/>
  <c r="V199" i="3"/>
  <c r="U195" i="3"/>
  <c r="W196" i="3"/>
  <c r="W197" i="3"/>
  <c r="V197" i="3"/>
  <c r="V195" i="3"/>
  <c r="V196" i="3"/>
  <c r="U192" i="3"/>
  <c r="W193" i="3"/>
  <c r="W194" i="3"/>
  <c r="V194" i="3"/>
  <c r="V192" i="3"/>
  <c r="V193" i="3"/>
  <c r="U189" i="3"/>
  <c r="W190" i="3"/>
  <c r="W191" i="3"/>
  <c r="V191" i="3"/>
  <c r="V189" i="3"/>
  <c r="V190" i="3"/>
  <c r="U186" i="3"/>
  <c r="W187" i="3"/>
  <c r="W188" i="3"/>
  <c r="V188" i="3"/>
  <c r="V186" i="3"/>
  <c r="V187" i="3"/>
  <c r="U183" i="3"/>
  <c r="W184" i="3"/>
  <c r="W185" i="3"/>
  <c r="V185" i="3"/>
  <c r="V183" i="3"/>
  <c r="V184" i="3"/>
  <c r="U180" i="3"/>
  <c r="W181" i="3"/>
  <c r="W182" i="3"/>
  <c r="V182" i="3"/>
  <c r="V180" i="3"/>
  <c r="V181" i="3"/>
  <c r="U177" i="3"/>
  <c r="W178" i="3"/>
  <c r="W179" i="3"/>
  <c r="V179" i="3"/>
  <c r="V177" i="3"/>
  <c r="V178" i="3"/>
  <c r="U174" i="3"/>
  <c r="W175" i="3"/>
  <c r="W176" i="3"/>
  <c r="V176" i="3"/>
  <c r="V174" i="3"/>
  <c r="V175" i="3"/>
  <c r="U171" i="3"/>
  <c r="W172" i="3"/>
  <c r="W173" i="3"/>
  <c r="V173" i="3"/>
  <c r="V171" i="3"/>
  <c r="V172" i="3"/>
  <c r="U168" i="3"/>
  <c r="W169" i="3"/>
  <c r="W170" i="3"/>
  <c r="V170" i="3"/>
  <c r="V168" i="3"/>
  <c r="V169" i="3"/>
  <c r="U165" i="3"/>
  <c r="W166" i="3"/>
  <c r="W167" i="3"/>
  <c r="V167" i="3"/>
  <c r="V165" i="3"/>
  <c r="V166" i="3"/>
  <c r="U162" i="3"/>
  <c r="W163" i="3"/>
  <c r="W164" i="3"/>
  <c r="V164" i="3"/>
  <c r="V162" i="3"/>
  <c r="V163" i="3"/>
  <c r="U159" i="3"/>
  <c r="W160" i="3"/>
  <c r="W161" i="3"/>
  <c r="V161" i="3"/>
  <c r="V159" i="3"/>
  <c r="V160" i="3"/>
  <c r="U156" i="3"/>
  <c r="W157" i="3"/>
  <c r="W158" i="3"/>
  <c r="V158" i="3"/>
  <c r="V156" i="3"/>
  <c r="V157" i="3"/>
  <c r="U153" i="3"/>
  <c r="W154" i="3"/>
  <c r="W155" i="3"/>
  <c r="V155" i="3"/>
  <c r="V153" i="3"/>
  <c r="V154" i="3"/>
  <c r="U150" i="3"/>
  <c r="W151" i="3"/>
  <c r="W152" i="3"/>
  <c r="V152" i="3"/>
  <c r="V150" i="3"/>
  <c r="V151" i="3"/>
  <c r="U147" i="3"/>
  <c r="W148" i="3"/>
  <c r="W149" i="3"/>
  <c r="V149" i="3"/>
  <c r="V147" i="3"/>
  <c r="V148" i="3"/>
  <c r="U144" i="3"/>
  <c r="W145" i="3"/>
  <c r="W146" i="3"/>
  <c r="V146" i="3"/>
  <c r="V144" i="3"/>
  <c r="V145" i="3"/>
  <c r="U141" i="3"/>
  <c r="W142" i="3"/>
  <c r="W143" i="3"/>
  <c r="V143" i="3"/>
  <c r="V141" i="3"/>
  <c r="V142" i="3"/>
  <c r="U138" i="3"/>
  <c r="W139" i="3"/>
  <c r="W140" i="3"/>
  <c r="V140" i="3"/>
  <c r="V138" i="3"/>
  <c r="V139" i="3"/>
  <c r="U135" i="3"/>
  <c r="W136" i="3"/>
  <c r="W137" i="3"/>
  <c r="V137" i="3"/>
  <c r="V135" i="3"/>
  <c r="V136" i="3"/>
  <c r="U132" i="3"/>
  <c r="W133" i="3"/>
  <c r="W134" i="3"/>
  <c r="V134" i="3"/>
  <c r="V132" i="3"/>
  <c r="V133" i="3"/>
  <c r="U129" i="3"/>
  <c r="W130" i="3"/>
  <c r="W131" i="3"/>
  <c r="V131" i="3"/>
  <c r="V129" i="3"/>
  <c r="V130" i="3"/>
  <c r="U126" i="3"/>
  <c r="W127" i="3"/>
  <c r="W128" i="3"/>
  <c r="V128" i="3"/>
  <c r="V126" i="3"/>
  <c r="V127" i="3"/>
  <c r="U123" i="3"/>
  <c r="W124" i="3"/>
  <c r="W125" i="3"/>
  <c r="V125" i="3"/>
  <c r="V123" i="3"/>
  <c r="V124" i="3"/>
  <c r="U120" i="3"/>
  <c r="W121" i="3"/>
  <c r="W122" i="3"/>
  <c r="V122" i="3"/>
  <c r="V120" i="3"/>
  <c r="V121" i="3"/>
  <c r="U117" i="3"/>
  <c r="W118" i="3"/>
  <c r="W119" i="3"/>
  <c r="V119" i="3"/>
  <c r="V117" i="3"/>
  <c r="V118" i="3"/>
  <c r="U114" i="3"/>
  <c r="W115" i="3"/>
  <c r="W116" i="3"/>
  <c r="V116" i="3"/>
  <c r="V114" i="3"/>
  <c r="V115" i="3"/>
  <c r="U111" i="3"/>
  <c r="W112" i="3"/>
  <c r="W113" i="3"/>
  <c r="V113" i="3"/>
  <c r="V111" i="3"/>
  <c r="V112" i="3"/>
  <c r="U108" i="3"/>
  <c r="W109" i="3"/>
  <c r="W110" i="3"/>
  <c r="V110" i="3"/>
  <c r="V108" i="3"/>
  <c r="V109" i="3"/>
  <c r="U105" i="3"/>
  <c r="W106" i="3"/>
  <c r="W107" i="3"/>
  <c r="V107" i="3"/>
  <c r="V105" i="3"/>
  <c r="V106" i="3"/>
  <c r="U102" i="3"/>
  <c r="W103" i="3"/>
  <c r="W104" i="3"/>
  <c r="V104" i="3"/>
  <c r="V102" i="3"/>
  <c r="V103" i="3"/>
  <c r="U99" i="3"/>
  <c r="W100" i="3"/>
  <c r="W101" i="3"/>
  <c r="V101" i="3"/>
  <c r="V99" i="3"/>
  <c r="V100" i="3"/>
  <c r="U96" i="3"/>
  <c r="W97" i="3"/>
  <c r="W98" i="3"/>
  <c r="V98" i="3"/>
  <c r="V96" i="3"/>
  <c r="V97" i="3"/>
  <c r="U93" i="3"/>
  <c r="W94" i="3"/>
  <c r="W95" i="3"/>
  <c r="V95" i="3"/>
  <c r="V93" i="3"/>
  <c r="V94" i="3"/>
  <c r="U90" i="3"/>
  <c r="W91" i="3"/>
  <c r="W92" i="3"/>
  <c r="V92" i="3"/>
  <c r="V90" i="3"/>
  <c r="V91" i="3"/>
  <c r="U87" i="3"/>
  <c r="W88" i="3"/>
  <c r="W89" i="3"/>
  <c r="V89" i="3"/>
  <c r="V87" i="3"/>
  <c r="V88" i="3"/>
  <c r="U84" i="3"/>
  <c r="W85" i="3"/>
  <c r="W86" i="3"/>
  <c r="V86" i="3"/>
  <c r="V84" i="3"/>
  <c r="V85" i="3"/>
  <c r="U81" i="3"/>
  <c r="W82" i="3"/>
  <c r="W83" i="3"/>
  <c r="V83" i="3"/>
  <c r="V81" i="3"/>
  <c r="V82" i="3"/>
  <c r="U78" i="3"/>
  <c r="W79" i="3"/>
  <c r="W80" i="3"/>
  <c r="V80" i="3"/>
  <c r="V78" i="3"/>
  <c r="V79" i="3"/>
  <c r="U75" i="3"/>
  <c r="W76" i="3"/>
  <c r="W77" i="3"/>
  <c r="V77" i="3"/>
  <c r="V75" i="3"/>
  <c r="V76" i="3"/>
  <c r="U72" i="3"/>
  <c r="W73" i="3"/>
  <c r="W74" i="3"/>
  <c r="V74" i="3"/>
  <c r="V72" i="3"/>
  <c r="V73" i="3"/>
  <c r="U69" i="3"/>
  <c r="W70" i="3"/>
  <c r="W71" i="3"/>
  <c r="V71" i="3"/>
  <c r="V69" i="3"/>
  <c r="V70" i="3"/>
  <c r="U66" i="3"/>
  <c r="W67" i="3"/>
  <c r="W68" i="3"/>
  <c r="V68" i="3"/>
  <c r="V66" i="3"/>
  <c r="V67" i="3"/>
  <c r="U63" i="3"/>
  <c r="W64" i="3"/>
  <c r="W65" i="3"/>
  <c r="V65" i="3"/>
  <c r="V63" i="3"/>
  <c r="V64" i="3"/>
  <c r="U60" i="3"/>
  <c r="W61" i="3"/>
  <c r="W62" i="3"/>
  <c r="V62" i="3"/>
  <c r="V60" i="3"/>
  <c r="V61" i="3"/>
  <c r="U57" i="3"/>
  <c r="W58" i="3"/>
  <c r="W59" i="3"/>
  <c r="V59" i="3"/>
  <c r="V57" i="3"/>
  <c r="V58" i="3"/>
  <c r="U54" i="3"/>
  <c r="W55" i="3"/>
  <c r="W56" i="3"/>
  <c r="V56" i="3"/>
  <c r="V54" i="3"/>
  <c r="V55" i="3"/>
  <c r="U51" i="3"/>
  <c r="W52" i="3"/>
  <c r="W53" i="3"/>
  <c r="V53" i="3"/>
  <c r="V51" i="3"/>
  <c r="V52" i="3"/>
  <c r="U48" i="3"/>
  <c r="W49" i="3"/>
  <c r="W50" i="3"/>
  <c r="V50" i="3"/>
  <c r="V48" i="3"/>
  <c r="V49" i="3"/>
  <c r="U45" i="3"/>
  <c r="W46" i="3"/>
  <c r="W47" i="3"/>
  <c r="V47" i="3"/>
  <c r="V45" i="3"/>
  <c r="V46" i="3"/>
  <c r="U42" i="3"/>
  <c r="W43" i="3"/>
  <c r="W44" i="3"/>
  <c r="V44" i="3"/>
  <c r="V42" i="3"/>
  <c r="V43" i="3"/>
  <c r="U39" i="3"/>
  <c r="W40" i="3"/>
  <c r="W41" i="3"/>
  <c r="V41" i="3"/>
  <c r="V39" i="3"/>
  <c r="V40" i="3"/>
  <c r="U36" i="3"/>
  <c r="W37" i="3"/>
  <c r="W38" i="3"/>
  <c r="V38" i="3"/>
  <c r="V36" i="3"/>
  <c r="V37" i="3"/>
  <c r="U33" i="3"/>
  <c r="W34" i="3"/>
  <c r="W35" i="3"/>
  <c r="V35" i="3"/>
  <c r="V33" i="3"/>
  <c r="V34" i="3"/>
  <c r="U30" i="3"/>
  <c r="W31" i="3"/>
  <c r="W32" i="3"/>
  <c r="V32" i="3"/>
  <c r="V30" i="3"/>
  <c r="V31" i="3"/>
  <c r="U27" i="3"/>
  <c r="W28" i="3"/>
  <c r="W29" i="3"/>
  <c r="V29" i="3"/>
  <c r="V27" i="3"/>
  <c r="V28" i="3"/>
  <c r="U24" i="3"/>
  <c r="W25" i="3"/>
  <c r="W26" i="3"/>
  <c r="V26" i="3"/>
  <c r="V24" i="3"/>
  <c r="V25" i="3"/>
  <c r="U21" i="3"/>
  <c r="W22" i="3"/>
  <c r="W23" i="3"/>
  <c r="V23" i="3"/>
  <c r="V21" i="3"/>
  <c r="V22" i="3"/>
  <c r="U18" i="3"/>
  <c r="W19" i="3"/>
  <c r="W20" i="3"/>
  <c r="V20" i="3"/>
  <c r="V18" i="3"/>
  <c r="V19" i="3"/>
  <c r="U15" i="3"/>
  <c r="W16" i="3"/>
  <c r="W17" i="3"/>
  <c r="V17" i="3"/>
  <c r="V15" i="3"/>
  <c r="V16" i="3"/>
  <c r="U12" i="3"/>
  <c r="W13" i="3"/>
  <c r="W14" i="3"/>
  <c r="V14" i="3"/>
  <c r="V12" i="3"/>
  <c r="V13" i="3"/>
  <c r="W10" i="3"/>
  <c r="W11" i="3"/>
  <c r="V11" i="3"/>
  <c r="V9" i="3"/>
  <c r="V10" i="3"/>
  <c r="U6" i="3"/>
  <c r="W7" i="3"/>
  <c r="W8" i="3"/>
  <c r="V8" i="3"/>
  <c r="V6" i="3"/>
  <c r="V7" i="3"/>
  <c r="W4" i="3"/>
  <c r="W5" i="3"/>
  <c r="V5" i="3"/>
  <c r="V3" i="3"/>
  <c r="V4" i="3"/>
  <c r="T12" i="3"/>
  <c r="T9" i="3"/>
  <c r="T6" i="3"/>
  <c r="D7" i="3"/>
  <c r="D11" i="3"/>
  <c r="D15" i="3"/>
  <c r="D19" i="3"/>
  <c r="D23" i="3"/>
  <c r="D27" i="3"/>
  <c r="D31" i="3"/>
  <c r="D35" i="3"/>
  <c r="D39" i="3"/>
  <c r="D43" i="3"/>
  <c r="D47" i="3"/>
  <c r="D51" i="3"/>
  <c r="D55" i="3"/>
  <c r="D59" i="3"/>
  <c r="D63" i="3"/>
  <c r="D67" i="3"/>
  <c r="D71" i="3"/>
  <c r="D75" i="3"/>
  <c r="D79" i="3"/>
  <c r="D83" i="3"/>
  <c r="D87" i="3"/>
  <c r="D91" i="3"/>
  <c r="D95" i="3"/>
  <c r="D99" i="3"/>
  <c r="D103" i="3"/>
  <c r="D107" i="3"/>
  <c r="D111" i="3"/>
  <c r="D115" i="3"/>
  <c r="D119" i="3"/>
  <c r="D123" i="3"/>
  <c r="D127" i="3"/>
  <c r="D131" i="3"/>
  <c r="D135" i="3"/>
  <c r="D139" i="3"/>
  <c r="D143" i="3"/>
  <c r="D147" i="3"/>
  <c r="D151" i="3"/>
  <c r="D155" i="3"/>
  <c r="D159" i="3"/>
  <c r="D163" i="3"/>
  <c r="D167" i="3"/>
  <c r="D171" i="3"/>
  <c r="D175" i="3"/>
  <c r="D179" i="3"/>
  <c r="D183" i="3"/>
  <c r="D187" i="3"/>
  <c r="D191" i="3"/>
  <c r="D195" i="3"/>
  <c r="D199" i="3"/>
  <c r="D203" i="3"/>
  <c r="D207" i="3"/>
  <c r="D211" i="3"/>
  <c r="D215" i="3"/>
  <c r="D219" i="3"/>
  <c r="D223" i="3"/>
  <c r="D227" i="3"/>
  <c r="D231" i="3"/>
  <c r="D235" i="3"/>
  <c r="D239" i="3"/>
  <c r="D243" i="3"/>
  <c r="D247" i="3"/>
  <c r="D251" i="3"/>
  <c r="D255" i="3"/>
  <c r="D259" i="3"/>
  <c r="D263" i="3"/>
  <c r="D267" i="3"/>
  <c r="D271" i="3"/>
  <c r="D275" i="3"/>
  <c r="D279" i="3"/>
  <c r="D283" i="3"/>
  <c r="D287" i="3"/>
  <c r="D291" i="3"/>
  <c r="D295" i="3"/>
  <c r="E294" i="3"/>
  <c r="I294" i="3"/>
  <c r="H294" i="3"/>
  <c r="E293" i="3"/>
  <c r="I293" i="3"/>
  <c r="O293" i="3"/>
  <c r="H293" i="3"/>
  <c r="N293" i="3"/>
  <c r="F293" i="3"/>
  <c r="E292" i="3"/>
  <c r="I292" i="3"/>
  <c r="O292" i="3"/>
  <c r="H292" i="3"/>
  <c r="N292" i="3"/>
  <c r="E291" i="3"/>
  <c r="I291" i="3"/>
  <c r="O291" i="3"/>
  <c r="H291" i="3"/>
  <c r="N291" i="3"/>
  <c r="G291" i="3"/>
  <c r="F291" i="3"/>
  <c r="E290" i="3"/>
  <c r="I290" i="3"/>
  <c r="H290" i="3"/>
  <c r="E289" i="3"/>
  <c r="I289" i="3"/>
  <c r="O289" i="3"/>
  <c r="H289" i="3"/>
  <c r="N289" i="3"/>
  <c r="F289" i="3"/>
  <c r="E288" i="3"/>
  <c r="I288" i="3"/>
  <c r="O288" i="3"/>
  <c r="H288" i="3"/>
  <c r="N288" i="3"/>
  <c r="E287" i="3"/>
  <c r="I287" i="3"/>
  <c r="O287" i="3"/>
  <c r="H287" i="3"/>
  <c r="N287" i="3"/>
  <c r="G287" i="3"/>
  <c r="F287" i="3"/>
  <c r="E286" i="3"/>
  <c r="I286" i="3"/>
  <c r="H286" i="3"/>
  <c r="E285" i="3"/>
  <c r="I285" i="3"/>
  <c r="O285" i="3"/>
  <c r="H285" i="3"/>
  <c r="N285" i="3"/>
  <c r="F285" i="3"/>
  <c r="E284" i="3"/>
  <c r="I284" i="3"/>
  <c r="O284" i="3"/>
  <c r="H284" i="3"/>
  <c r="N284" i="3"/>
  <c r="E283" i="3"/>
  <c r="I283" i="3"/>
  <c r="O283" i="3"/>
  <c r="H283" i="3"/>
  <c r="N283" i="3"/>
  <c r="G283" i="3"/>
  <c r="F283" i="3"/>
  <c r="E282" i="3"/>
  <c r="I282" i="3"/>
  <c r="H282" i="3"/>
  <c r="E281" i="3"/>
  <c r="I281" i="3"/>
  <c r="O281" i="3"/>
  <c r="H281" i="3"/>
  <c r="N281" i="3"/>
  <c r="F281" i="3"/>
  <c r="E280" i="3"/>
  <c r="I280" i="3"/>
  <c r="O280" i="3"/>
  <c r="H280" i="3"/>
  <c r="N280" i="3"/>
  <c r="E279" i="3"/>
  <c r="I279" i="3"/>
  <c r="O279" i="3"/>
  <c r="H279" i="3"/>
  <c r="N279" i="3"/>
  <c r="G279" i="3"/>
  <c r="F279" i="3"/>
  <c r="E278" i="3"/>
  <c r="I278" i="3"/>
  <c r="H278" i="3"/>
  <c r="E277" i="3"/>
  <c r="I277" i="3"/>
  <c r="O277" i="3"/>
  <c r="H277" i="3"/>
  <c r="N277" i="3"/>
  <c r="F277" i="3"/>
  <c r="E276" i="3"/>
  <c r="I276" i="3"/>
  <c r="O276" i="3"/>
  <c r="H276" i="3"/>
  <c r="N276" i="3"/>
  <c r="E275" i="3"/>
  <c r="I275" i="3"/>
  <c r="O275" i="3"/>
  <c r="H275" i="3"/>
  <c r="N275" i="3"/>
  <c r="G275" i="3"/>
  <c r="F275" i="3"/>
  <c r="E274" i="3"/>
  <c r="I274" i="3"/>
  <c r="H274" i="3"/>
  <c r="E273" i="3"/>
  <c r="I273" i="3"/>
  <c r="O273" i="3"/>
  <c r="H273" i="3"/>
  <c r="N273" i="3"/>
  <c r="F273" i="3"/>
  <c r="E272" i="3"/>
  <c r="I272" i="3"/>
  <c r="O272" i="3"/>
  <c r="H272" i="3"/>
  <c r="N272" i="3"/>
  <c r="E271" i="3"/>
  <c r="I271" i="3"/>
  <c r="O271" i="3"/>
  <c r="H271" i="3"/>
  <c r="N271" i="3"/>
  <c r="G271" i="3"/>
  <c r="F271" i="3"/>
  <c r="E270" i="3"/>
  <c r="I270" i="3"/>
  <c r="H270" i="3"/>
  <c r="E269" i="3"/>
  <c r="I269" i="3"/>
  <c r="O269" i="3"/>
  <c r="H269" i="3"/>
  <c r="N269" i="3"/>
  <c r="F269" i="3"/>
  <c r="E268" i="3"/>
  <c r="I268" i="3"/>
  <c r="O268" i="3"/>
  <c r="H268" i="3"/>
  <c r="N268" i="3"/>
  <c r="E267" i="3"/>
  <c r="I267" i="3"/>
  <c r="O267" i="3"/>
  <c r="H267" i="3"/>
  <c r="N267" i="3"/>
  <c r="G267" i="3"/>
  <c r="F267" i="3"/>
  <c r="E266" i="3"/>
  <c r="I266" i="3"/>
  <c r="H266" i="3"/>
  <c r="E265" i="3"/>
  <c r="I265" i="3"/>
  <c r="O265" i="3"/>
  <c r="H265" i="3"/>
  <c r="N265" i="3"/>
  <c r="F265" i="3"/>
  <c r="E264" i="3"/>
  <c r="I264" i="3"/>
  <c r="O264" i="3"/>
  <c r="H264" i="3"/>
  <c r="N264" i="3"/>
  <c r="E263" i="3"/>
  <c r="I263" i="3"/>
  <c r="O263" i="3"/>
  <c r="H263" i="3"/>
  <c r="N263" i="3"/>
  <c r="G263" i="3"/>
  <c r="F263" i="3"/>
  <c r="E262" i="3"/>
  <c r="I262" i="3"/>
  <c r="H262" i="3"/>
  <c r="E261" i="3"/>
  <c r="I261" i="3"/>
  <c r="O261" i="3"/>
  <c r="H261" i="3"/>
  <c r="N261" i="3"/>
  <c r="F261" i="3"/>
  <c r="E260" i="3"/>
  <c r="I260" i="3"/>
  <c r="O260" i="3"/>
  <c r="H260" i="3"/>
  <c r="N260" i="3"/>
  <c r="E259" i="3"/>
  <c r="I259" i="3"/>
  <c r="O259" i="3"/>
  <c r="H259" i="3"/>
  <c r="N259" i="3"/>
  <c r="G259" i="3"/>
  <c r="F259" i="3"/>
  <c r="E258" i="3"/>
  <c r="I258" i="3"/>
  <c r="H258" i="3"/>
  <c r="E257" i="3"/>
  <c r="I257" i="3"/>
  <c r="O257" i="3"/>
  <c r="H257" i="3"/>
  <c r="N257" i="3"/>
  <c r="F257" i="3"/>
  <c r="E256" i="3"/>
  <c r="I256" i="3"/>
  <c r="O256" i="3"/>
  <c r="H256" i="3"/>
  <c r="N256" i="3"/>
  <c r="E255" i="3"/>
  <c r="I255" i="3"/>
  <c r="O255" i="3"/>
  <c r="H255" i="3"/>
  <c r="N255" i="3"/>
  <c r="G255" i="3"/>
  <c r="F255" i="3"/>
  <c r="E254" i="3"/>
  <c r="I254" i="3"/>
  <c r="H254" i="3"/>
  <c r="E253" i="3"/>
  <c r="I253" i="3"/>
  <c r="O253" i="3"/>
  <c r="H253" i="3"/>
  <c r="N253" i="3"/>
  <c r="F253" i="3"/>
  <c r="E252" i="3"/>
  <c r="I252" i="3"/>
  <c r="O252" i="3"/>
  <c r="H252" i="3"/>
  <c r="N252" i="3"/>
  <c r="E251" i="3"/>
  <c r="I251" i="3"/>
  <c r="O251" i="3"/>
  <c r="H251" i="3"/>
  <c r="N251" i="3"/>
  <c r="G251" i="3"/>
  <c r="F251" i="3"/>
  <c r="E250" i="3"/>
  <c r="I250" i="3"/>
  <c r="H250" i="3"/>
  <c r="E249" i="3"/>
  <c r="I249" i="3"/>
  <c r="O249" i="3"/>
  <c r="H249" i="3"/>
  <c r="N249" i="3"/>
  <c r="F249" i="3"/>
  <c r="E248" i="3"/>
  <c r="I248" i="3"/>
  <c r="O248" i="3"/>
  <c r="H248" i="3"/>
  <c r="N248" i="3"/>
  <c r="E247" i="3"/>
  <c r="I247" i="3"/>
  <c r="O247" i="3"/>
  <c r="H247" i="3"/>
  <c r="N247" i="3"/>
  <c r="G247" i="3"/>
  <c r="F247" i="3"/>
  <c r="E246" i="3"/>
  <c r="I246" i="3"/>
  <c r="H246" i="3"/>
  <c r="E245" i="3"/>
  <c r="I245" i="3"/>
  <c r="O245" i="3"/>
  <c r="H245" i="3"/>
  <c r="N245" i="3"/>
  <c r="F245" i="3"/>
  <c r="E244" i="3"/>
  <c r="I244" i="3"/>
  <c r="O244" i="3"/>
  <c r="H244" i="3"/>
  <c r="N244" i="3"/>
  <c r="E243" i="3"/>
  <c r="I243" i="3"/>
  <c r="O243" i="3"/>
  <c r="H243" i="3"/>
  <c r="N243" i="3"/>
  <c r="G243" i="3"/>
  <c r="F243" i="3"/>
  <c r="E242" i="3"/>
  <c r="I242" i="3"/>
  <c r="H242" i="3"/>
  <c r="E241" i="3"/>
  <c r="I241" i="3"/>
  <c r="O241" i="3"/>
  <c r="H241" i="3"/>
  <c r="N241" i="3"/>
  <c r="F241" i="3"/>
  <c r="E240" i="3"/>
  <c r="I240" i="3"/>
  <c r="O240" i="3"/>
  <c r="H240" i="3"/>
  <c r="N240" i="3"/>
  <c r="E239" i="3"/>
  <c r="I239" i="3"/>
  <c r="O239" i="3"/>
  <c r="H239" i="3"/>
  <c r="N239" i="3"/>
  <c r="G239" i="3"/>
  <c r="F239" i="3"/>
  <c r="E238" i="3"/>
  <c r="I238" i="3"/>
  <c r="H238" i="3"/>
  <c r="E237" i="3"/>
  <c r="I237" i="3"/>
  <c r="O237" i="3"/>
  <c r="H237" i="3"/>
  <c r="N237" i="3"/>
  <c r="F237" i="3"/>
  <c r="E236" i="3"/>
  <c r="I236" i="3"/>
  <c r="O236" i="3"/>
  <c r="H236" i="3"/>
  <c r="N236" i="3"/>
  <c r="E235" i="3"/>
  <c r="I235" i="3"/>
  <c r="O235" i="3"/>
  <c r="H235" i="3"/>
  <c r="N235" i="3"/>
  <c r="G235" i="3"/>
  <c r="F235" i="3"/>
  <c r="E234" i="3"/>
  <c r="I234" i="3"/>
  <c r="H234" i="3"/>
  <c r="E233" i="3"/>
  <c r="I233" i="3"/>
  <c r="O233" i="3"/>
  <c r="H233" i="3"/>
  <c r="N233" i="3"/>
  <c r="F233" i="3"/>
  <c r="E232" i="3"/>
  <c r="I232" i="3"/>
  <c r="O232" i="3"/>
  <c r="H232" i="3"/>
  <c r="N232" i="3"/>
  <c r="E231" i="3"/>
  <c r="I231" i="3"/>
  <c r="O231" i="3"/>
  <c r="H231" i="3"/>
  <c r="N231" i="3"/>
  <c r="G231" i="3"/>
  <c r="F231" i="3"/>
  <c r="E230" i="3"/>
  <c r="I230" i="3"/>
  <c r="H230" i="3"/>
  <c r="E229" i="3"/>
  <c r="I229" i="3"/>
  <c r="O229" i="3"/>
  <c r="H229" i="3"/>
  <c r="N229" i="3"/>
  <c r="F229" i="3"/>
  <c r="E228" i="3"/>
  <c r="I228" i="3"/>
  <c r="O228" i="3"/>
  <c r="H228" i="3"/>
  <c r="N228" i="3"/>
  <c r="E227" i="3"/>
  <c r="I227" i="3"/>
  <c r="O227" i="3"/>
  <c r="H227" i="3"/>
  <c r="N227" i="3"/>
  <c r="G227" i="3"/>
  <c r="F227" i="3"/>
  <c r="E226" i="3"/>
  <c r="I226" i="3"/>
  <c r="H226" i="3"/>
  <c r="E225" i="3"/>
  <c r="I225" i="3"/>
  <c r="O225" i="3"/>
  <c r="H225" i="3"/>
  <c r="N225" i="3"/>
  <c r="F225" i="3"/>
  <c r="E224" i="3"/>
  <c r="I224" i="3"/>
  <c r="O224" i="3"/>
  <c r="H224" i="3"/>
  <c r="N224" i="3"/>
  <c r="E223" i="3"/>
  <c r="I223" i="3"/>
  <c r="O223" i="3"/>
  <c r="H223" i="3"/>
  <c r="N223" i="3"/>
  <c r="G223" i="3"/>
  <c r="F223" i="3"/>
  <c r="E222" i="3"/>
  <c r="I222" i="3"/>
  <c r="H222" i="3"/>
  <c r="E221" i="3"/>
  <c r="I221" i="3"/>
  <c r="O221" i="3"/>
  <c r="H221" i="3"/>
  <c r="N221" i="3"/>
  <c r="F221" i="3"/>
  <c r="E220" i="3"/>
  <c r="I220" i="3"/>
  <c r="O220" i="3"/>
  <c r="H220" i="3"/>
  <c r="N220" i="3"/>
  <c r="E219" i="3"/>
  <c r="I219" i="3"/>
  <c r="O219" i="3"/>
  <c r="H219" i="3"/>
  <c r="N219" i="3"/>
  <c r="G219" i="3"/>
  <c r="F219" i="3"/>
  <c r="E218" i="3"/>
  <c r="I218" i="3"/>
  <c r="H218" i="3"/>
  <c r="E217" i="3"/>
  <c r="I217" i="3"/>
  <c r="O217" i="3"/>
  <c r="H217" i="3"/>
  <c r="N217" i="3"/>
  <c r="F217" i="3"/>
  <c r="E216" i="3"/>
  <c r="I216" i="3"/>
  <c r="O216" i="3"/>
  <c r="H216" i="3"/>
  <c r="N216" i="3"/>
  <c r="E215" i="3"/>
  <c r="I215" i="3"/>
  <c r="O215" i="3"/>
  <c r="H215" i="3"/>
  <c r="N215" i="3"/>
  <c r="G215" i="3"/>
  <c r="F215" i="3"/>
  <c r="E214" i="3"/>
  <c r="I214" i="3"/>
  <c r="H214" i="3"/>
  <c r="E213" i="3"/>
  <c r="I213" i="3"/>
  <c r="O213" i="3"/>
  <c r="H213" i="3"/>
  <c r="N213" i="3"/>
  <c r="F213" i="3"/>
  <c r="E212" i="3"/>
  <c r="I212" i="3"/>
  <c r="O212" i="3"/>
  <c r="H212" i="3"/>
  <c r="N212" i="3"/>
  <c r="E211" i="3"/>
  <c r="I211" i="3"/>
  <c r="O211" i="3"/>
  <c r="H211" i="3"/>
  <c r="N211" i="3"/>
  <c r="G211" i="3"/>
  <c r="F211" i="3"/>
  <c r="E210" i="3"/>
  <c r="I210" i="3"/>
  <c r="H210" i="3"/>
  <c r="E209" i="3"/>
  <c r="I209" i="3"/>
  <c r="O209" i="3"/>
  <c r="H209" i="3"/>
  <c r="N209" i="3"/>
  <c r="F209" i="3"/>
  <c r="E208" i="3"/>
  <c r="I208" i="3"/>
  <c r="O208" i="3"/>
  <c r="H208" i="3"/>
  <c r="N208" i="3"/>
  <c r="E207" i="3"/>
  <c r="I207" i="3"/>
  <c r="O207" i="3"/>
  <c r="H207" i="3"/>
  <c r="N207" i="3"/>
  <c r="G207" i="3"/>
  <c r="F207" i="3"/>
  <c r="E206" i="3"/>
  <c r="I206" i="3"/>
  <c r="H206" i="3"/>
  <c r="E205" i="3"/>
  <c r="I205" i="3"/>
  <c r="O205" i="3"/>
  <c r="H205" i="3"/>
  <c r="N205" i="3"/>
  <c r="F205" i="3"/>
  <c r="E204" i="3"/>
  <c r="I204" i="3"/>
  <c r="O204" i="3"/>
  <c r="H204" i="3"/>
  <c r="N204" i="3"/>
  <c r="E203" i="3"/>
  <c r="I203" i="3"/>
  <c r="O203" i="3"/>
  <c r="H203" i="3"/>
  <c r="N203" i="3"/>
  <c r="G203" i="3"/>
  <c r="F203" i="3"/>
  <c r="E202" i="3"/>
  <c r="I202" i="3"/>
  <c r="H202" i="3"/>
  <c r="E201" i="3"/>
  <c r="I201" i="3"/>
  <c r="O201" i="3"/>
  <c r="H201" i="3"/>
  <c r="N201" i="3"/>
  <c r="F201" i="3"/>
  <c r="E200" i="3"/>
  <c r="I200" i="3"/>
  <c r="O200" i="3"/>
  <c r="H200" i="3"/>
  <c r="N200" i="3"/>
  <c r="E199" i="3"/>
  <c r="I199" i="3"/>
  <c r="O199" i="3"/>
  <c r="H199" i="3"/>
  <c r="N199" i="3"/>
  <c r="G199" i="3"/>
  <c r="F199" i="3"/>
  <c r="E198" i="3"/>
  <c r="I198" i="3"/>
  <c r="H198" i="3"/>
  <c r="E197" i="3"/>
  <c r="I197" i="3"/>
  <c r="O197" i="3"/>
  <c r="H197" i="3"/>
  <c r="N197" i="3"/>
  <c r="F197" i="3"/>
  <c r="E196" i="3"/>
  <c r="I196" i="3"/>
  <c r="O196" i="3"/>
  <c r="H196" i="3"/>
  <c r="N196" i="3"/>
  <c r="E195" i="3"/>
  <c r="I195" i="3"/>
  <c r="O195" i="3"/>
  <c r="H195" i="3"/>
  <c r="N195" i="3"/>
  <c r="G195" i="3"/>
  <c r="F195" i="3"/>
  <c r="E194" i="3"/>
  <c r="I194" i="3"/>
  <c r="H194" i="3"/>
  <c r="E193" i="3"/>
  <c r="I193" i="3"/>
  <c r="O193" i="3"/>
  <c r="H193" i="3"/>
  <c r="N193" i="3"/>
  <c r="F193" i="3"/>
  <c r="E192" i="3"/>
  <c r="I192" i="3"/>
  <c r="O192" i="3"/>
  <c r="H192" i="3"/>
  <c r="N192" i="3"/>
  <c r="E191" i="3"/>
  <c r="I191" i="3"/>
  <c r="O191" i="3"/>
  <c r="H191" i="3"/>
  <c r="N191" i="3"/>
  <c r="G191" i="3"/>
  <c r="F191" i="3"/>
  <c r="E190" i="3"/>
  <c r="I190" i="3"/>
  <c r="H190" i="3"/>
  <c r="E189" i="3"/>
  <c r="I189" i="3"/>
  <c r="O189" i="3"/>
  <c r="H189" i="3"/>
  <c r="N189" i="3"/>
  <c r="F189" i="3"/>
  <c r="E188" i="3"/>
  <c r="I188" i="3"/>
  <c r="O188" i="3"/>
  <c r="H188" i="3"/>
  <c r="N188" i="3"/>
  <c r="E187" i="3"/>
  <c r="I187" i="3"/>
  <c r="O187" i="3"/>
  <c r="H187" i="3"/>
  <c r="N187" i="3"/>
  <c r="G187" i="3"/>
  <c r="F187" i="3"/>
  <c r="E186" i="3"/>
  <c r="I186" i="3"/>
  <c r="H186" i="3"/>
  <c r="E185" i="3"/>
  <c r="I185" i="3"/>
  <c r="O185" i="3"/>
  <c r="H185" i="3"/>
  <c r="N185" i="3"/>
  <c r="F185" i="3"/>
  <c r="E184" i="3"/>
  <c r="I184" i="3"/>
  <c r="O184" i="3"/>
  <c r="H184" i="3"/>
  <c r="N184" i="3"/>
  <c r="E183" i="3"/>
  <c r="I183" i="3"/>
  <c r="O183" i="3"/>
  <c r="H183" i="3"/>
  <c r="N183" i="3"/>
  <c r="G183" i="3"/>
  <c r="F183" i="3"/>
  <c r="E182" i="3"/>
  <c r="I182" i="3"/>
  <c r="H182" i="3"/>
  <c r="E181" i="3"/>
  <c r="I181" i="3"/>
  <c r="O181" i="3"/>
  <c r="H181" i="3"/>
  <c r="N181" i="3"/>
  <c r="F181" i="3"/>
  <c r="E180" i="3"/>
  <c r="I180" i="3"/>
  <c r="O180" i="3"/>
  <c r="H180" i="3"/>
  <c r="N180" i="3"/>
  <c r="E179" i="3"/>
  <c r="I179" i="3"/>
  <c r="O179" i="3"/>
  <c r="H179" i="3"/>
  <c r="N179" i="3"/>
  <c r="G179" i="3"/>
  <c r="F179" i="3"/>
  <c r="E178" i="3"/>
  <c r="I178" i="3"/>
  <c r="H178" i="3"/>
  <c r="E177" i="3"/>
  <c r="I177" i="3"/>
  <c r="O177" i="3"/>
  <c r="H177" i="3"/>
  <c r="N177" i="3"/>
  <c r="F177" i="3"/>
  <c r="E176" i="3"/>
  <c r="I176" i="3"/>
  <c r="O176" i="3"/>
  <c r="H176" i="3"/>
  <c r="N176" i="3"/>
  <c r="E175" i="3"/>
  <c r="I175" i="3"/>
  <c r="O175" i="3"/>
  <c r="H175" i="3"/>
  <c r="N175" i="3"/>
  <c r="G175" i="3"/>
  <c r="F175" i="3"/>
  <c r="E174" i="3"/>
  <c r="I174" i="3"/>
  <c r="H174" i="3"/>
  <c r="E173" i="3"/>
  <c r="I173" i="3"/>
  <c r="O173" i="3"/>
  <c r="H173" i="3"/>
  <c r="N173" i="3"/>
  <c r="F173" i="3"/>
  <c r="E172" i="3"/>
  <c r="I172" i="3"/>
  <c r="O172" i="3"/>
  <c r="H172" i="3"/>
  <c r="N172" i="3"/>
  <c r="E171" i="3"/>
  <c r="I171" i="3"/>
  <c r="O171" i="3"/>
  <c r="H171" i="3"/>
  <c r="N171" i="3"/>
  <c r="G171" i="3"/>
  <c r="F171" i="3"/>
  <c r="E170" i="3"/>
  <c r="I170" i="3"/>
  <c r="H170" i="3"/>
  <c r="E169" i="3"/>
  <c r="I169" i="3"/>
  <c r="O169" i="3"/>
  <c r="H169" i="3"/>
  <c r="N169" i="3"/>
  <c r="F169" i="3"/>
  <c r="E168" i="3"/>
  <c r="I168" i="3"/>
  <c r="O168" i="3"/>
  <c r="H168" i="3"/>
  <c r="N168" i="3"/>
  <c r="E167" i="3"/>
  <c r="I167" i="3"/>
  <c r="O167" i="3"/>
  <c r="H167" i="3"/>
  <c r="N167" i="3"/>
  <c r="G167" i="3"/>
  <c r="F167" i="3"/>
  <c r="E166" i="3"/>
  <c r="I166" i="3"/>
  <c r="H166" i="3"/>
  <c r="E165" i="3"/>
  <c r="I165" i="3"/>
  <c r="O165" i="3"/>
  <c r="H165" i="3"/>
  <c r="N165" i="3"/>
  <c r="F165" i="3"/>
  <c r="E164" i="3"/>
  <c r="I164" i="3"/>
  <c r="O164" i="3"/>
  <c r="H164" i="3"/>
  <c r="N164" i="3"/>
  <c r="E163" i="3"/>
  <c r="I163" i="3"/>
  <c r="O163" i="3"/>
  <c r="H163" i="3"/>
  <c r="N163" i="3"/>
  <c r="G163" i="3"/>
  <c r="F163" i="3"/>
  <c r="E162" i="3"/>
  <c r="I162" i="3"/>
  <c r="H162" i="3"/>
  <c r="E161" i="3"/>
  <c r="I161" i="3"/>
  <c r="O161" i="3"/>
  <c r="H161" i="3"/>
  <c r="N161" i="3"/>
  <c r="F161" i="3"/>
  <c r="E160" i="3"/>
  <c r="I160" i="3"/>
  <c r="O160" i="3"/>
  <c r="H160" i="3"/>
  <c r="N160" i="3"/>
  <c r="E159" i="3"/>
  <c r="I159" i="3"/>
  <c r="O159" i="3"/>
  <c r="H159" i="3"/>
  <c r="N159" i="3"/>
  <c r="G159" i="3"/>
  <c r="F159" i="3"/>
  <c r="E158" i="3"/>
  <c r="I158" i="3"/>
  <c r="H158" i="3"/>
  <c r="E157" i="3"/>
  <c r="I157" i="3"/>
  <c r="O157" i="3"/>
  <c r="H157" i="3"/>
  <c r="N157" i="3"/>
  <c r="F157" i="3"/>
  <c r="E156" i="3"/>
  <c r="I156" i="3"/>
  <c r="O156" i="3"/>
  <c r="H156" i="3"/>
  <c r="N156" i="3"/>
  <c r="E155" i="3"/>
  <c r="I155" i="3"/>
  <c r="O155" i="3"/>
  <c r="H155" i="3"/>
  <c r="N155" i="3"/>
  <c r="G155" i="3"/>
  <c r="F155" i="3"/>
  <c r="E154" i="3"/>
  <c r="I154" i="3"/>
  <c r="H154" i="3"/>
  <c r="E153" i="3"/>
  <c r="I153" i="3"/>
  <c r="O153" i="3"/>
  <c r="H153" i="3"/>
  <c r="N153" i="3"/>
  <c r="F153" i="3"/>
  <c r="E152" i="3"/>
  <c r="I152" i="3"/>
  <c r="O152" i="3"/>
  <c r="H152" i="3"/>
  <c r="N152" i="3"/>
  <c r="E151" i="3"/>
  <c r="I151" i="3"/>
  <c r="O151" i="3"/>
  <c r="H151" i="3"/>
  <c r="N151" i="3"/>
  <c r="G151" i="3"/>
  <c r="F151" i="3"/>
  <c r="E150" i="3"/>
  <c r="I150" i="3"/>
  <c r="H150" i="3"/>
  <c r="E149" i="3"/>
  <c r="I149" i="3"/>
  <c r="O149" i="3"/>
  <c r="H149" i="3"/>
  <c r="N149" i="3"/>
  <c r="F149" i="3"/>
  <c r="K148" i="3"/>
  <c r="Q148" i="3"/>
  <c r="J148" i="3"/>
  <c r="P148" i="3"/>
  <c r="E148" i="3"/>
  <c r="I148" i="3"/>
  <c r="O148" i="3"/>
  <c r="H148" i="3"/>
  <c r="N148" i="3"/>
  <c r="K147" i="3"/>
  <c r="Q147" i="3"/>
  <c r="J147" i="3"/>
  <c r="P147" i="3"/>
  <c r="E147" i="3"/>
  <c r="I147" i="3"/>
  <c r="O147" i="3"/>
  <c r="H147" i="3"/>
  <c r="N147" i="3"/>
  <c r="G147" i="3"/>
  <c r="F147" i="3"/>
  <c r="K146" i="3"/>
  <c r="Q146" i="3"/>
  <c r="J146" i="3"/>
  <c r="P146" i="3"/>
  <c r="E146" i="3"/>
  <c r="I146" i="3"/>
  <c r="H146" i="3"/>
  <c r="E145" i="3"/>
  <c r="I145" i="3"/>
  <c r="O145" i="3"/>
  <c r="H145" i="3"/>
  <c r="N145" i="3"/>
  <c r="K145" i="3"/>
  <c r="J145" i="3"/>
  <c r="F145" i="3"/>
  <c r="K144" i="3"/>
  <c r="Q144" i="3"/>
  <c r="J144" i="3"/>
  <c r="P144" i="3"/>
  <c r="E144" i="3"/>
  <c r="I144" i="3"/>
  <c r="O144" i="3"/>
  <c r="H144" i="3"/>
  <c r="N144" i="3"/>
  <c r="K143" i="3"/>
  <c r="Q143" i="3"/>
  <c r="J143" i="3"/>
  <c r="P143" i="3"/>
  <c r="E143" i="3"/>
  <c r="I143" i="3"/>
  <c r="O143" i="3"/>
  <c r="H143" i="3"/>
  <c r="N143" i="3"/>
  <c r="G143" i="3"/>
  <c r="F143" i="3"/>
  <c r="K142" i="3"/>
  <c r="Q142" i="3"/>
  <c r="J142" i="3"/>
  <c r="P142" i="3"/>
  <c r="E142" i="3"/>
  <c r="I142" i="3"/>
  <c r="H142" i="3"/>
  <c r="E141" i="3"/>
  <c r="I141" i="3"/>
  <c r="O141" i="3"/>
  <c r="H141" i="3"/>
  <c r="N141" i="3"/>
  <c r="K141" i="3"/>
  <c r="J141" i="3"/>
  <c r="F141" i="3"/>
  <c r="K140" i="3"/>
  <c r="Q140" i="3"/>
  <c r="J140" i="3"/>
  <c r="P140" i="3"/>
  <c r="E140" i="3"/>
  <c r="I140" i="3"/>
  <c r="O140" i="3"/>
  <c r="H140" i="3"/>
  <c r="N140" i="3"/>
  <c r="K139" i="3"/>
  <c r="Q139" i="3"/>
  <c r="J139" i="3"/>
  <c r="P139" i="3"/>
  <c r="E139" i="3"/>
  <c r="I139" i="3"/>
  <c r="O139" i="3"/>
  <c r="H139" i="3"/>
  <c r="N139" i="3"/>
  <c r="G139" i="3"/>
  <c r="F139" i="3"/>
  <c r="K138" i="3"/>
  <c r="Q138" i="3"/>
  <c r="J138" i="3"/>
  <c r="P138" i="3"/>
  <c r="E138" i="3"/>
  <c r="I138" i="3"/>
  <c r="H138" i="3"/>
  <c r="E137" i="3"/>
  <c r="I137" i="3"/>
  <c r="O137" i="3"/>
  <c r="H137" i="3"/>
  <c r="N137" i="3"/>
  <c r="K137" i="3"/>
  <c r="J137" i="3"/>
  <c r="F137" i="3"/>
  <c r="K136" i="3"/>
  <c r="Q136" i="3"/>
  <c r="J136" i="3"/>
  <c r="P136" i="3"/>
  <c r="E136" i="3"/>
  <c r="I136" i="3"/>
  <c r="O136" i="3"/>
  <c r="H136" i="3"/>
  <c r="N136" i="3"/>
  <c r="K135" i="3"/>
  <c r="Q135" i="3"/>
  <c r="J135" i="3"/>
  <c r="P135" i="3"/>
  <c r="E135" i="3"/>
  <c r="I135" i="3"/>
  <c r="O135" i="3"/>
  <c r="H135" i="3"/>
  <c r="N135" i="3"/>
  <c r="G135" i="3"/>
  <c r="F135" i="3"/>
  <c r="K134" i="3"/>
  <c r="Q134" i="3"/>
  <c r="J134" i="3"/>
  <c r="P134" i="3"/>
  <c r="E134" i="3"/>
  <c r="I134" i="3"/>
  <c r="H134" i="3"/>
  <c r="E133" i="3"/>
  <c r="I133" i="3"/>
  <c r="O133" i="3"/>
  <c r="H133" i="3"/>
  <c r="N133" i="3"/>
  <c r="K133" i="3"/>
  <c r="J133" i="3"/>
  <c r="F133" i="3"/>
  <c r="K132" i="3"/>
  <c r="Q132" i="3"/>
  <c r="J132" i="3"/>
  <c r="P132" i="3"/>
  <c r="E132" i="3"/>
  <c r="I132" i="3"/>
  <c r="O132" i="3"/>
  <c r="H132" i="3"/>
  <c r="N132" i="3"/>
  <c r="K131" i="3"/>
  <c r="Q131" i="3"/>
  <c r="J131" i="3"/>
  <c r="P131" i="3"/>
  <c r="E131" i="3"/>
  <c r="I131" i="3"/>
  <c r="O131" i="3"/>
  <c r="H131" i="3"/>
  <c r="N131" i="3"/>
  <c r="G131" i="3"/>
  <c r="F131" i="3"/>
  <c r="K130" i="3"/>
  <c r="Q130" i="3"/>
  <c r="J130" i="3"/>
  <c r="P130" i="3"/>
  <c r="E130" i="3"/>
  <c r="I130" i="3"/>
  <c r="H130" i="3"/>
  <c r="E129" i="3"/>
  <c r="I129" i="3"/>
  <c r="O129" i="3"/>
  <c r="H129" i="3"/>
  <c r="N129" i="3"/>
  <c r="K129" i="3"/>
  <c r="J129" i="3"/>
  <c r="F129" i="3"/>
  <c r="K128" i="3"/>
  <c r="Q128" i="3"/>
  <c r="J128" i="3"/>
  <c r="P128" i="3"/>
  <c r="E128" i="3"/>
  <c r="I128" i="3"/>
  <c r="O128" i="3"/>
  <c r="H128" i="3"/>
  <c r="N128" i="3"/>
  <c r="K127" i="3"/>
  <c r="Q127" i="3"/>
  <c r="J127" i="3"/>
  <c r="P127" i="3"/>
  <c r="E127" i="3"/>
  <c r="I127" i="3"/>
  <c r="O127" i="3"/>
  <c r="H127" i="3"/>
  <c r="N127" i="3"/>
  <c r="G127" i="3"/>
  <c r="F127" i="3"/>
  <c r="K126" i="3"/>
  <c r="Q126" i="3"/>
  <c r="J126" i="3"/>
  <c r="P126" i="3"/>
  <c r="E126" i="3"/>
  <c r="I126" i="3"/>
  <c r="H126" i="3"/>
  <c r="E125" i="3"/>
  <c r="I125" i="3"/>
  <c r="O125" i="3"/>
  <c r="H125" i="3"/>
  <c r="N125" i="3"/>
  <c r="K125" i="3"/>
  <c r="J125" i="3"/>
  <c r="F125" i="3"/>
  <c r="K124" i="3"/>
  <c r="Q124" i="3"/>
  <c r="J124" i="3"/>
  <c r="P124" i="3"/>
  <c r="E124" i="3"/>
  <c r="I124" i="3"/>
  <c r="O124" i="3"/>
  <c r="H124" i="3"/>
  <c r="N124" i="3"/>
  <c r="K123" i="3"/>
  <c r="Q123" i="3"/>
  <c r="J123" i="3"/>
  <c r="P123" i="3"/>
  <c r="E123" i="3"/>
  <c r="I123" i="3"/>
  <c r="O123" i="3"/>
  <c r="H123" i="3"/>
  <c r="N123" i="3"/>
  <c r="G123" i="3"/>
  <c r="F123" i="3"/>
  <c r="K122" i="3"/>
  <c r="Q122" i="3"/>
  <c r="J122" i="3"/>
  <c r="P122" i="3"/>
  <c r="E122" i="3"/>
  <c r="I122" i="3"/>
  <c r="H122" i="3"/>
  <c r="E121" i="3"/>
  <c r="I121" i="3"/>
  <c r="O121" i="3"/>
  <c r="H121" i="3"/>
  <c r="N121" i="3"/>
  <c r="K121" i="3"/>
  <c r="J121" i="3"/>
  <c r="F121" i="3"/>
  <c r="K120" i="3"/>
  <c r="Q120" i="3"/>
  <c r="J120" i="3"/>
  <c r="P120" i="3"/>
  <c r="E120" i="3"/>
  <c r="I120" i="3"/>
  <c r="O120" i="3"/>
  <c r="H120" i="3"/>
  <c r="N120" i="3"/>
  <c r="K119" i="3"/>
  <c r="Q119" i="3"/>
  <c r="J119" i="3"/>
  <c r="P119" i="3"/>
  <c r="E119" i="3"/>
  <c r="I119" i="3"/>
  <c r="O119" i="3"/>
  <c r="H119" i="3"/>
  <c r="N119" i="3"/>
  <c r="G119" i="3"/>
  <c r="F119" i="3"/>
  <c r="K118" i="3"/>
  <c r="Q118" i="3"/>
  <c r="J118" i="3"/>
  <c r="P118" i="3"/>
  <c r="E118" i="3"/>
  <c r="I118" i="3"/>
  <c r="H118" i="3"/>
  <c r="E117" i="3"/>
  <c r="I117" i="3"/>
  <c r="O117" i="3"/>
  <c r="H117" i="3"/>
  <c r="N117" i="3"/>
  <c r="K117" i="3"/>
  <c r="J117" i="3"/>
  <c r="F117" i="3"/>
  <c r="K116" i="3"/>
  <c r="Q116" i="3"/>
  <c r="J116" i="3"/>
  <c r="P116" i="3"/>
  <c r="E116" i="3"/>
  <c r="I116" i="3"/>
  <c r="O116" i="3"/>
  <c r="H116" i="3"/>
  <c r="N116" i="3"/>
  <c r="K115" i="3"/>
  <c r="Q115" i="3"/>
  <c r="J115" i="3"/>
  <c r="P115" i="3"/>
  <c r="E115" i="3"/>
  <c r="I115" i="3"/>
  <c r="O115" i="3"/>
  <c r="H115" i="3"/>
  <c r="N115" i="3"/>
  <c r="G115" i="3"/>
  <c r="F115" i="3"/>
  <c r="K114" i="3"/>
  <c r="Q114" i="3"/>
  <c r="J114" i="3"/>
  <c r="P114" i="3"/>
  <c r="E114" i="3"/>
  <c r="I114" i="3"/>
  <c r="H114" i="3"/>
  <c r="E113" i="3"/>
  <c r="I113" i="3"/>
  <c r="O113" i="3"/>
  <c r="H113" i="3"/>
  <c r="N113" i="3"/>
  <c r="K113" i="3"/>
  <c r="J113" i="3"/>
  <c r="F113" i="3"/>
  <c r="K112" i="3"/>
  <c r="Q112" i="3"/>
  <c r="J112" i="3"/>
  <c r="P112" i="3"/>
  <c r="E112" i="3"/>
  <c r="I112" i="3"/>
  <c r="O112" i="3"/>
  <c r="H112" i="3"/>
  <c r="N112" i="3"/>
  <c r="K111" i="3"/>
  <c r="Q111" i="3"/>
  <c r="J111" i="3"/>
  <c r="P111" i="3"/>
  <c r="E111" i="3"/>
  <c r="I111" i="3"/>
  <c r="O111" i="3"/>
  <c r="H111" i="3"/>
  <c r="N111" i="3"/>
  <c r="G111" i="3"/>
  <c r="F111" i="3"/>
  <c r="K110" i="3"/>
  <c r="Q110" i="3"/>
  <c r="J110" i="3"/>
  <c r="P110" i="3"/>
  <c r="E110" i="3"/>
  <c r="I110" i="3"/>
  <c r="H110" i="3"/>
  <c r="E109" i="3"/>
  <c r="I109" i="3"/>
  <c r="O109" i="3"/>
  <c r="H109" i="3"/>
  <c r="N109" i="3"/>
  <c r="K109" i="3"/>
  <c r="J109" i="3"/>
  <c r="F109" i="3"/>
  <c r="K108" i="3"/>
  <c r="Q108" i="3"/>
  <c r="J108" i="3"/>
  <c r="P108" i="3"/>
  <c r="E108" i="3"/>
  <c r="I108" i="3"/>
  <c r="O108" i="3"/>
  <c r="H108" i="3"/>
  <c r="N108" i="3"/>
  <c r="K107" i="3"/>
  <c r="Q107" i="3"/>
  <c r="J107" i="3"/>
  <c r="P107" i="3"/>
  <c r="E107" i="3"/>
  <c r="I107" i="3"/>
  <c r="O107" i="3"/>
  <c r="H107" i="3"/>
  <c r="N107" i="3"/>
  <c r="G107" i="3"/>
  <c r="F107" i="3"/>
  <c r="K106" i="3"/>
  <c r="Q106" i="3"/>
  <c r="J106" i="3"/>
  <c r="P106" i="3"/>
  <c r="E106" i="3"/>
  <c r="I106" i="3"/>
  <c r="H106" i="3"/>
  <c r="E105" i="3"/>
  <c r="I105" i="3"/>
  <c r="O105" i="3"/>
  <c r="H105" i="3"/>
  <c r="N105" i="3"/>
  <c r="K105" i="3"/>
  <c r="J105" i="3"/>
  <c r="F105" i="3"/>
  <c r="K104" i="3"/>
  <c r="Q104" i="3"/>
  <c r="J104" i="3"/>
  <c r="P104" i="3"/>
  <c r="E104" i="3"/>
  <c r="I104" i="3"/>
  <c r="O104" i="3"/>
  <c r="H104" i="3"/>
  <c r="N104" i="3"/>
  <c r="K103" i="3"/>
  <c r="Q103" i="3"/>
  <c r="J103" i="3"/>
  <c r="P103" i="3"/>
  <c r="E103" i="3"/>
  <c r="I103" i="3"/>
  <c r="O103" i="3"/>
  <c r="H103" i="3"/>
  <c r="N103" i="3"/>
  <c r="G103" i="3"/>
  <c r="F103" i="3"/>
  <c r="K102" i="3"/>
  <c r="Q102" i="3"/>
  <c r="J102" i="3"/>
  <c r="P102" i="3"/>
  <c r="E102" i="3"/>
  <c r="I102" i="3"/>
  <c r="H102" i="3"/>
  <c r="E101" i="3"/>
  <c r="I101" i="3"/>
  <c r="O101" i="3"/>
  <c r="H101" i="3"/>
  <c r="N101" i="3"/>
  <c r="K101" i="3"/>
  <c r="J101" i="3"/>
  <c r="F101" i="3"/>
  <c r="K100" i="3"/>
  <c r="Q100" i="3"/>
  <c r="J100" i="3"/>
  <c r="P100" i="3"/>
  <c r="E100" i="3"/>
  <c r="I100" i="3"/>
  <c r="O100" i="3"/>
  <c r="H100" i="3"/>
  <c r="N100" i="3"/>
  <c r="K99" i="3"/>
  <c r="Q99" i="3"/>
  <c r="J99" i="3"/>
  <c r="P99" i="3"/>
  <c r="E99" i="3"/>
  <c r="I99" i="3"/>
  <c r="O99" i="3"/>
  <c r="H99" i="3"/>
  <c r="N99" i="3"/>
  <c r="G99" i="3"/>
  <c r="F99" i="3"/>
  <c r="K98" i="3"/>
  <c r="Q98" i="3"/>
  <c r="J98" i="3"/>
  <c r="P98" i="3"/>
  <c r="E98" i="3"/>
  <c r="I98" i="3"/>
  <c r="H98" i="3"/>
  <c r="E97" i="3"/>
  <c r="I97" i="3"/>
  <c r="O97" i="3"/>
  <c r="H97" i="3"/>
  <c r="N97" i="3"/>
  <c r="K97" i="3"/>
  <c r="J97" i="3"/>
  <c r="F97" i="3"/>
  <c r="K96" i="3"/>
  <c r="Q96" i="3"/>
  <c r="J96" i="3"/>
  <c r="P96" i="3"/>
  <c r="E96" i="3"/>
  <c r="I96" i="3"/>
  <c r="O96" i="3"/>
  <c r="H96" i="3"/>
  <c r="N96" i="3"/>
  <c r="K95" i="3"/>
  <c r="Q95" i="3"/>
  <c r="J95" i="3"/>
  <c r="P95" i="3"/>
  <c r="E95" i="3"/>
  <c r="I95" i="3"/>
  <c r="O95" i="3"/>
  <c r="H95" i="3"/>
  <c r="N95" i="3"/>
  <c r="G95" i="3"/>
  <c r="F95" i="3"/>
  <c r="K94" i="3"/>
  <c r="Q94" i="3"/>
  <c r="J94" i="3"/>
  <c r="P94" i="3"/>
  <c r="E94" i="3"/>
  <c r="I94" i="3"/>
  <c r="H94" i="3"/>
  <c r="E93" i="3"/>
  <c r="I93" i="3"/>
  <c r="O93" i="3"/>
  <c r="H93" i="3"/>
  <c r="N93" i="3"/>
  <c r="K93" i="3"/>
  <c r="J93" i="3"/>
  <c r="F93" i="3"/>
  <c r="K92" i="3"/>
  <c r="Q92" i="3"/>
  <c r="J92" i="3"/>
  <c r="P92" i="3"/>
  <c r="E92" i="3"/>
  <c r="I92" i="3"/>
  <c r="O92" i="3"/>
  <c r="H92" i="3"/>
  <c r="N92" i="3"/>
  <c r="K91" i="3"/>
  <c r="Q91" i="3"/>
  <c r="J91" i="3"/>
  <c r="P91" i="3"/>
  <c r="E91" i="3"/>
  <c r="I91" i="3"/>
  <c r="O91" i="3"/>
  <c r="H91" i="3"/>
  <c r="N91" i="3"/>
  <c r="G91" i="3"/>
  <c r="F91" i="3"/>
  <c r="K90" i="3"/>
  <c r="Q90" i="3"/>
  <c r="J90" i="3"/>
  <c r="P90" i="3"/>
  <c r="E90" i="3"/>
  <c r="I90" i="3"/>
  <c r="H90" i="3"/>
  <c r="E89" i="3"/>
  <c r="I89" i="3"/>
  <c r="O89" i="3"/>
  <c r="H89" i="3"/>
  <c r="N89" i="3"/>
  <c r="K89" i="3"/>
  <c r="J89" i="3"/>
  <c r="F89" i="3"/>
  <c r="K88" i="3"/>
  <c r="Q88" i="3"/>
  <c r="J88" i="3"/>
  <c r="P88" i="3"/>
  <c r="E88" i="3"/>
  <c r="I88" i="3"/>
  <c r="O88" i="3"/>
  <c r="H88" i="3"/>
  <c r="N88" i="3"/>
  <c r="K87" i="3"/>
  <c r="Q87" i="3"/>
  <c r="J87" i="3"/>
  <c r="P87" i="3"/>
  <c r="E87" i="3"/>
  <c r="I87" i="3"/>
  <c r="O87" i="3"/>
  <c r="H87" i="3"/>
  <c r="N87" i="3"/>
  <c r="G87" i="3"/>
  <c r="F87" i="3"/>
  <c r="K86" i="3"/>
  <c r="Q86" i="3"/>
  <c r="J86" i="3"/>
  <c r="P86" i="3"/>
  <c r="E86" i="3"/>
  <c r="I86" i="3"/>
  <c r="H86" i="3"/>
  <c r="E85" i="3"/>
  <c r="I85" i="3"/>
  <c r="O85" i="3"/>
  <c r="H85" i="3"/>
  <c r="N85" i="3"/>
  <c r="K85" i="3"/>
  <c r="J85" i="3"/>
  <c r="F85" i="3"/>
  <c r="K84" i="3"/>
  <c r="Q84" i="3"/>
  <c r="J84" i="3"/>
  <c r="P84" i="3"/>
  <c r="E84" i="3"/>
  <c r="I84" i="3"/>
  <c r="O84" i="3"/>
  <c r="H84" i="3"/>
  <c r="N84" i="3"/>
  <c r="K83" i="3"/>
  <c r="Q83" i="3"/>
  <c r="J83" i="3"/>
  <c r="P83" i="3"/>
  <c r="E83" i="3"/>
  <c r="I83" i="3"/>
  <c r="O83" i="3"/>
  <c r="H83" i="3"/>
  <c r="N83" i="3"/>
  <c r="G83" i="3"/>
  <c r="F83" i="3"/>
  <c r="K82" i="3"/>
  <c r="Q82" i="3"/>
  <c r="J82" i="3"/>
  <c r="P82" i="3"/>
  <c r="E82" i="3"/>
  <c r="I82" i="3"/>
  <c r="H82" i="3"/>
  <c r="K81" i="3"/>
  <c r="Q81" i="3"/>
  <c r="J81" i="3"/>
  <c r="P81" i="3"/>
  <c r="E81" i="3"/>
  <c r="I81" i="3"/>
  <c r="O81" i="3"/>
  <c r="H81" i="3"/>
  <c r="N81" i="3"/>
  <c r="F81" i="3"/>
  <c r="K80" i="3"/>
  <c r="Q80" i="3"/>
  <c r="J80" i="3"/>
  <c r="P80" i="3"/>
  <c r="E80" i="3"/>
  <c r="I80" i="3"/>
  <c r="O80" i="3"/>
  <c r="H80" i="3"/>
  <c r="N80" i="3"/>
  <c r="E79" i="3"/>
  <c r="I79" i="3"/>
  <c r="O79" i="3"/>
  <c r="H79" i="3"/>
  <c r="N79" i="3"/>
  <c r="K79" i="3"/>
  <c r="J79" i="3"/>
  <c r="G79" i="3"/>
  <c r="F79" i="3"/>
  <c r="K78" i="3"/>
  <c r="Q78" i="3"/>
  <c r="J78" i="3"/>
  <c r="P78" i="3"/>
  <c r="E78" i="3"/>
  <c r="I78" i="3"/>
  <c r="H78" i="3"/>
  <c r="K77" i="3"/>
  <c r="Q77" i="3"/>
  <c r="J77" i="3"/>
  <c r="P77" i="3"/>
  <c r="E77" i="3"/>
  <c r="I77" i="3"/>
  <c r="O77" i="3"/>
  <c r="H77" i="3"/>
  <c r="N77" i="3"/>
  <c r="F77" i="3"/>
  <c r="K76" i="3"/>
  <c r="Q76" i="3"/>
  <c r="J76" i="3"/>
  <c r="P76" i="3"/>
  <c r="E76" i="3"/>
  <c r="I76" i="3"/>
  <c r="O76" i="3"/>
  <c r="H76" i="3"/>
  <c r="N76" i="3"/>
  <c r="E75" i="3"/>
  <c r="I75" i="3"/>
  <c r="O75" i="3"/>
  <c r="H75" i="3"/>
  <c r="N75" i="3"/>
  <c r="M75" i="3"/>
  <c r="L75" i="3"/>
  <c r="K75" i="3"/>
  <c r="J75" i="3"/>
  <c r="G75" i="3"/>
  <c r="F75" i="3"/>
  <c r="M74" i="3"/>
  <c r="S74" i="3"/>
  <c r="L74" i="3"/>
  <c r="R74" i="3"/>
  <c r="K74" i="3"/>
  <c r="Q74" i="3"/>
  <c r="J74" i="3"/>
  <c r="P74" i="3"/>
  <c r="E74" i="3"/>
  <c r="I74" i="3"/>
  <c r="H74" i="3"/>
  <c r="M73" i="3"/>
  <c r="S73" i="3"/>
  <c r="L73" i="3"/>
  <c r="R73" i="3"/>
  <c r="K73" i="3"/>
  <c r="Q73" i="3"/>
  <c r="J73" i="3"/>
  <c r="P73" i="3"/>
  <c r="E73" i="3"/>
  <c r="I73" i="3"/>
  <c r="O73" i="3"/>
  <c r="H73" i="3"/>
  <c r="N73" i="3"/>
  <c r="F73" i="3"/>
  <c r="M72" i="3"/>
  <c r="S72" i="3"/>
  <c r="L72" i="3"/>
  <c r="R72" i="3"/>
  <c r="K72" i="3"/>
  <c r="Q72" i="3"/>
  <c r="J72" i="3"/>
  <c r="P72" i="3"/>
  <c r="E72" i="3"/>
  <c r="I72" i="3"/>
  <c r="O72" i="3"/>
  <c r="H72" i="3"/>
  <c r="N72" i="3"/>
  <c r="E71" i="3"/>
  <c r="I71" i="3"/>
  <c r="O71" i="3"/>
  <c r="H71" i="3"/>
  <c r="N71" i="3"/>
  <c r="M71" i="3"/>
  <c r="L71" i="3"/>
  <c r="K71" i="3"/>
  <c r="J71" i="3"/>
  <c r="G71" i="3"/>
  <c r="F71" i="3"/>
  <c r="M70" i="3"/>
  <c r="S70" i="3"/>
  <c r="L70" i="3"/>
  <c r="R70" i="3"/>
  <c r="K70" i="3"/>
  <c r="Q70" i="3"/>
  <c r="J70" i="3"/>
  <c r="P70" i="3"/>
  <c r="E70" i="3"/>
  <c r="I70" i="3"/>
  <c r="H70" i="3"/>
  <c r="M69" i="3"/>
  <c r="S69" i="3"/>
  <c r="L69" i="3"/>
  <c r="R69" i="3"/>
  <c r="K69" i="3"/>
  <c r="Q69" i="3"/>
  <c r="J69" i="3"/>
  <c r="P69" i="3"/>
  <c r="E69" i="3"/>
  <c r="I69" i="3"/>
  <c r="O69" i="3"/>
  <c r="H69" i="3"/>
  <c r="N69" i="3"/>
  <c r="F69" i="3"/>
  <c r="M68" i="3"/>
  <c r="S68" i="3"/>
  <c r="L68" i="3"/>
  <c r="R68" i="3"/>
  <c r="K68" i="3"/>
  <c r="Q68" i="3"/>
  <c r="J68" i="3"/>
  <c r="P68" i="3"/>
  <c r="E68" i="3"/>
  <c r="I68" i="3"/>
  <c r="O68" i="3"/>
  <c r="H68" i="3"/>
  <c r="N68" i="3"/>
  <c r="E67" i="3"/>
  <c r="I67" i="3"/>
  <c r="O67" i="3"/>
  <c r="H67" i="3"/>
  <c r="N67" i="3"/>
  <c r="M67" i="3"/>
  <c r="L67" i="3"/>
  <c r="K67" i="3"/>
  <c r="J67" i="3"/>
  <c r="G67" i="3"/>
  <c r="F67" i="3"/>
  <c r="M66" i="3"/>
  <c r="S66" i="3"/>
  <c r="L66" i="3"/>
  <c r="R66" i="3"/>
  <c r="K66" i="3"/>
  <c r="Q66" i="3"/>
  <c r="J66" i="3"/>
  <c r="P66" i="3"/>
  <c r="E66" i="3"/>
  <c r="I66" i="3"/>
  <c r="H66" i="3"/>
  <c r="M65" i="3"/>
  <c r="S65" i="3"/>
  <c r="L65" i="3"/>
  <c r="R65" i="3"/>
  <c r="K65" i="3"/>
  <c r="Q65" i="3"/>
  <c r="J65" i="3"/>
  <c r="P65" i="3"/>
  <c r="E65" i="3"/>
  <c r="I65" i="3"/>
  <c r="O65" i="3"/>
  <c r="H65" i="3"/>
  <c r="N65" i="3"/>
  <c r="F65" i="3"/>
  <c r="M64" i="3"/>
  <c r="S64" i="3"/>
  <c r="L64" i="3"/>
  <c r="R64" i="3"/>
  <c r="K64" i="3"/>
  <c r="Q64" i="3"/>
  <c r="J64" i="3"/>
  <c r="P64" i="3"/>
  <c r="E64" i="3"/>
  <c r="I64" i="3"/>
  <c r="O64" i="3"/>
  <c r="H64" i="3"/>
  <c r="N64" i="3"/>
  <c r="E63" i="3"/>
  <c r="I63" i="3"/>
  <c r="O63" i="3"/>
  <c r="H63" i="3"/>
  <c r="N63" i="3"/>
  <c r="M63" i="3"/>
  <c r="L63" i="3"/>
  <c r="K63" i="3"/>
  <c r="J63" i="3"/>
  <c r="G63" i="3"/>
  <c r="F63" i="3"/>
  <c r="M62" i="3"/>
  <c r="S62" i="3"/>
  <c r="L62" i="3"/>
  <c r="R62" i="3"/>
  <c r="K62" i="3"/>
  <c r="Q62" i="3"/>
  <c r="J62" i="3"/>
  <c r="P62" i="3"/>
  <c r="E62" i="3"/>
  <c r="I62" i="3"/>
  <c r="H62" i="3"/>
  <c r="M61" i="3"/>
  <c r="S61" i="3"/>
  <c r="L61" i="3"/>
  <c r="R61" i="3"/>
  <c r="K61" i="3"/>
  <c r="Q61" i="3"/>
  <c r="J61" i="3"/>
  <c r="P61" i="3"/>
  <c r="E61" i="3"/>
  <c r="I61" i="3"/>
  <c r="O61" i="3"/>
  <c r="H61" i="3"/>
  <c r="N61" i="3"/>
  <c r="F61" i="3"/>
  <c r="M60" i="3"/>
  <c r="S60" i="3"/>
  <c r="L60" i="3"/>
  <c r="R60" i="3"/>
  <c r="K60" i="3"/>
  <c r="Q60" i="3"/>
  <c r="J60" i="3"/>
  <c r="P60" i="3"/>
  <c r="E60" i="3"/>
  <c r="I60" i="3"/>
  <c r="O60" i="3"/>
  <c r="H60" i="3"/>
  <c r="N60" i="3"/>
  <c r="E59" i="3"/>
  <c r="I59" i="3"/>
  <c r="O59" i="3"/>
  <c r="H59" i="3"/>
  <c r="N59" i="3"/>
  <c r="M59" i="3"/>
  <c r="L59" i="3"/>
  <c r="K59" i="3"/>
  <c r="J59" i="3"/>
  <c r="G59" i="3"/>
  <c r="F59" i="3"/>
  <c r="M58" i="3"/>
  <c r="S58" i="3"/>
  <c r="L58" i="3"/>
  <c r="R58" i="3"/>
  <c r="K58" i="3"/>
  <c r="Q58" i="3"/>
  <c r="J58" i="3"/>
  <c r="P58" i="3"/>
  <c r="E58" i="3"/>
  <c r="I58" i="3"/>
  <c r="H58" i="3"/>
  <c r="M57" i="3"/>
  <c r="S57" i="3"/>
  <c r="L57" i="3"/>
  <c r="R57" i="3"/>
  <c r="K57" i="3"/>
  <c r="Q57" i="3"/>
  <c r="J57" i="3"/>
  <c r="P57" i="3"/>
  <c r="E57" i="3"/>
  <c r="I57" i="3"/>
  <c r="O57" i="3"/>
  <c r="H57" i="3"/>
  <c r="N57" i="3"/>
  <c r="F57" i="3"/>
  <c r="M56" i="3"/>
  <c r="S56" i="3"/>
  <c r="L56" i="3"/>
  <c r="R56" i="3"/>
  <c r="K56" i="3"/>
  <c r="Q56" i="3"/>
  <c r="J56" i="3"/>
  <c r="P56" i="3"/>
  <c r="E56" i="3"/>
  <c r="I56" i="3"/>
  <c r="O56" i="3"/>
  <c r="H56" i="3"/>
  <c r="N56" i="3"/>
  <c r="E55" i="3"/>
  <c r="I55" i="3"/>
  <c r="O55" i="3"/>
  <c r="H55" i="3"/>
  <c r="N55" i="3"/>
  <c r="M55" i="3"/>
  <c r="L55" i="3"/>
  <c r="K55" i="3"/>
  <c r="J55" i="3"/>
  <c r="G55" i="3"/>
  <c r="F55" i="3"/>
  <c r="K54" i="3"/>
  <c r="Q54" i="3"/>
  <c r="J54" i="3"/>
  <c r="P54" i="3"/>
  <c r="M54" i="3"/>
  <c r="L54" i="3"/>
  <c r="E54" i="3"/>
  <c r="I54" i="3"/>
  <c r="H54" i="3"/>
  <c r="K53" i="3"/>
  <c r="Q53" i="3"/>
  <c r="J53" i="3"/>
  <c r="P53" i="3"/>
  <c r="E53" i="3"/>
  <c r="I53" i="3"/>
  <c r="O53" i="3"/>
  <c r="H53" i="3"/>
  <c r="N53" i="3"/>
  <c r="M53" i="3"/>
  <c r="L53" i="3"/>
  <c r="F53" i="3"/>
  <c r="K52" i="3"/>
  <c r="Q52" i="3"/>
  <c r="J52" i="3"/>
  <c r="P52" i="3"/>
  <c r="E52" i="3"/>
  <c r="I52" i="3"/>
  <c r="O52" i="3"/>
  <c r="H52" i="3"/>
  <c r="N52" i="3"/>
  <c r="M52" i="3"/>
  <c r="L52" i="3"/>
  <c r="E51" i="3"/>
  <c r="I51" i="3"/>
  <c r="O51" i="3"/>
  <c r="H51" i="3"/>
  <c r="N51" i="3"/>
  <c r="M51" i="3"/>
  <c r="L51" i="3"/>
  <c r="K51" i="3"/>
  <c r="J51" i="3"/>
  <c r="G51" i="3"/>
  <c r="F51" i="3"/>
  <c r="K50" i="3"/>
  <c r="Q50" i="3"/>
  <c r="J50" i="3"/>
  <c r="P50" i="3"/>
  <c r="M50" i="3"/>
  <c r="L50" i="3"/>
  <c r="E50" i="3"/>
  <c r="I50" i="3"/>
  <c r="H50" i="3"/>
  <c r="K49" i="3"/>
  <c r="Q49" i="3"/>
  <c r="J49" i="3"/>
  <c r="P49" i="3"/>
  <c r="E49" i="3"/>
  <c r="I49" i="3"/>
  <c r="O49" i="3"/>
  <c r="H49" i="3"/>
  <c r="N49" i="3"/>
  <c r="M49" i="3"/>
  <c r="L49" i="3"/>
  <c r="F49" i="3"/>
  <c r="M48" i="3"/>
  <c r="S48" i="3"/>
  <c r="L48" i="3"/>
  <c r="R48" i="3"/>
  <c r="K48" i="3"/>
  <c r="Q48" i="3"/>
  <c r="J48" i="3"/>
  <c r="P48" i="3"/>
  <c r="E48" i="3"/>
  <c r="I48" i="3"/>
  <c r="O48" i="3"/>
  <c r="H48" i="3"/>
  <c r="N48" i="3"/>
  <c r="M47" i="3"/>
  <c r="S47" i="3"/>
  <c r="L47" i="3"/>
  <c r="R47" i="3"/>
  <c r="E47" i="3"/>
  <c r="I47" i="3"/>
  <c r="O47" i="3"/>
  <c r="H47" i="3"/>
  <c r="N47" i="3"/>
  <c r="K47" i="3"/>
  <c r="J47" i="3"/>
  <c r="G47" i="3"/>
  <c r="F47" i="3"/>
  <c r="M46" i="3"/>
  <c r="S46" i="3"/>
  <c r="L46" i="3"/>
  <c r="R46" i="3"/>
  <c r="K46" i="3"/>
  <c r="Q46" i="3"/>
  <c r="J46" i="3"/>
  <c r="P46" i="3"/>
  <c r="E46" i="3"/>
  <c r="I46" i="3"/>
  <c r="H46" i="3"/>
  <c r="K45" i="3"/>
  <c r="Q45" i="3"/>
  <c r="J45" i="3"/>
  <c r="P45" i="3"/>
  <c r="E45" i="3"/>
  <c r="I45" i="3"/>
  <c r="O45" i="3"/>
  <c r="H45" i="3"/>
  <c r="N45" i="3"/>
  <c r="M45" i="3"/>
  <c r="L45" i="3"/>
  <c r="F45" i="3"/>
  <c r="M44" i="3"/>
  <c r="S44" i="3"/>
  <c r="L44" i="3"/>
  <c r="R44" i="3"/>
  <c r="K44" i="3"/>
  <c r="Q44" i="3"/>
  <c r="J44" i="3"/>
  <c r="P44" i="3"/>
  <c r="E44" i="3"/>
  <c r="I44" i="3"/>
  <c r="O44" i="3"/>
  <c r="H44" i="3"/>
  <c r="N44" i="3"/>
  <c r="M43" i="3"/>
  <c r="S43" i="3"/>
  <c r="L43" i="3"/>
  <c r="R43" i="3"/>
  <c r="E43" i="3"/>
  <c r="I43" i="3"/>
  <c r="O43" i="3"/>
  <c r="H43" i="3"/>
  <c r="N43" i="3"/>
  <c r="K43" i="3"/>
  <c r="J43" i="3"/>
  <c r="G43" i="3"/>
  <c r="F43" i="3"/>
  <c r="M42" i="3"/>
  <c r="S42" i="3"/>
  <c r="L42" i="3"/>
  <c r="R42" i="3"/>
  <c r="K42" i="3"/>
  <c r="Q42" i="3"/>
  <c r="J42" i="3"/>
  <c r="P42" i="3"/>
  <c r="E42" i="3"/>
  <c r="I42" i="3"/>
  <c r="H42" i="3"/>
  <c r="M41" i="3"/>
  <c r="S41" i="3"/>
  <c r="L41" i="3"/>
  <c r="R41" i="3"/>
  <c r="K41" i="3"/>
  <c r="Q41" i="3"/>
  <c r="J41" i="3"/>
  <c r="P41" i="3"/>
  <c r="E41" i="3"/>
  <c r="I41" i="3"/>
  <c r="O41" i="3"/>
  <c r="H41" i="3"/>
  <c r="N41" i="3"/>
  <c r="F41" i="3"/>
  <c r="M40" i="3"/>
  <c r="S40" i="3"/>
  <c r="L40" i="3"/>
  <c r="R40" i="3"/>
  <c r="K40" i="3"/>
  <c r="Q40" i="3"/>
  <c r="J40" i="3"/>
  <c r="P40" i="3"/>
  <c r="E40" i="3"/>
  <c r="I40" i="3"/>
  <c r="O40" i="3"/>
  <c r="H40" i="3"/>
  <c r="N40" i="3"/>
  <c r="M39" i="3"/>
  <c r="S39" i="3"/>
  <c r="L39" i="3"/>
  <c r="R39" i="3"/>
  <c r="E39" i="3"/>
  <c r="I39" i="3"/>
  <c r="O39" i="3"/>
  <c r="H39" i="3"/>
  <c r="N39" i="3"/>
  <c r="K39" i="3"/>
  <c r="J39" i="3"/>
  <c r="G39" i="3"/>
  <c r="F39" i="3"/>
  <c r="K38" i="3"/>
  <c r="Q38" i="3"/>
  <c r="J38" i="3"/>
  <c r="P38" i="3"/>
  <c r="M38" i="3"/>
  <c r="L38" i="3"/>
  <c r="E38" i="3"/>
  <c r="I38" i="3"/>
  <c r="H38" i="3"/>
  <c r="M37" i="3"/>
  <c r="S37" i="3"/>
  <c r="L37" i="3"/>
  <c r="R37" i="3"/>
  <c r="K37" i="3"/>
  <c r="Q37" i="3"/>
  <c r="J37" i="3"/>
  <c r="P37" i="3"/>
  <c r="E37" i="3"/>
  <c r="I37" i="3"/>
  <c r="O37" i="3"/>
  <c r="H37" i="3"/>
  <c r="N37" i="3"/>
  <c r="F37" i="3"/>
  <c r="M36" i="3"/>
  <c r="S36" i="3"/>
  <c r="L36" i="3"/>
  <c r="R36" i="3"/>
  <c r="K36" i="3"/>
  <c r="Q36" i="3"/>
  <c r="J36" i="3"/>
  <c r="P36" i="3"/>
  <c r="E36" i="3"/>
  <c r="I36" i="3"/>
  <c r="O36" i="3"/>
  <c r="H36" i="3"/>
  <c r="N36" i="3"/>
  <c r="M35" i="3"/>
  <c r="S35" i="3"/>
  <c r="L35" i="3"/>
  <c r="R35" i="3"/>
  <c r="E35" i="3"/>
  <c r="I35" i="3"/>
  <c r="O35" i="3"/>
  <c r="H35" i="3"/>
  <c r="N35" i="3"/>
  <c r="K35" i="3"/>
  <c r="J35" i="3"/>
  <c r="G35" i="3"/>
  <c r="F35" i="3"/>
  <c r="K34" i="3"/>
  <c r="Q34" i="3"/>
  <c r="J34" i="3"/>
  <c r="P34" i="3"/>
  <c r="M34" i="3"/>
  <c r="L34" i="3"/>
  <c r="E34" i="3"/>
  <c r="I34" i="3"/>
  <c r="H34" i="3"/>
  <c r="M33" i="3"/>
  <c r="S33" i="3"/>
  <c r="L33" i="3"/>
  <c r="R33" i="3"/>
  <c r="K33" i="3"/>
  <c r="Q33" i="3"/>
  <c r="J33" i="3"/>
  <c r="P33" i="3"/>
  <c r="E33" i="3"/>
  <c r="I33" i="3"/>
  <c r="O33" i="3"/>
  <c r="H33" i="3"/>
  <c r="N33" i="3"/>
  <c r="F33" i="3"/>
  <c r="M32" i="3"/>
  <c r="S32" i="3"/>
  <c r="L32" i="3"/>
  <c r="R32" i="3"/>
  <c r="K32" i="3"/>
  <c r="Q32" i="3"/>
  <c r="J32" i="3"/>
  <c r="P32" i="3"/>
  <c r="E32" i="3"/>
  <c r="I32" i="3"/>
  <c r="O32" i="3"/>
  <c r="H32" i="3"/>
  <c r="N32" i="3"/>
  <c r="M31" i="3"/>
  <c r="S31" i="3"/>
  <c r="L31" i="3"/>
  <c r="R31" i="3"/>
  <c r="E31" i="3"/>
  <c r="I31" i="3"/>
  <c r="O31" i="3"/>
  <c r="H31" i="3"/>
  <c r="N31" i="3"/>
  <c r="K31" i="3"/>
  <c r="J31" i="3"/>
  <c r="G31" i="3"/>
  <c r="F31" i="3"/>
  <c r="K30" i="3"/>
  <c r="Q30" i="3"/>
  <c r="J30" i="3"/>
  <c r="P30" i="3"/>
  <c r="M30" i="3"/>
  <c r="L30" i="3"/>
  <c r="E30" i="3"/>
  <c r="I30" i="3"/>
  <c r="H30" i="3"/>
  <c r="M29" i="3"/>
  <c r="S29" i="3"/>
  <c r="L29" i="3"/>
  <c r="R29" i="3"/>
  <c r="K29" i="3"/>
  <c r="Q29" i="3"/>
  <c r="J29" i="3"/>
  <c r="P29" i="3"/>
  <c r="E29" i="3"/>
  <c r="I29" i="3"/>
  <c r="O29" i="3"/>
  <c r="H29" i="3"/>
  <c r="N29" i="3"/>
  <c r="F29" i="3"/>
  <c r="M28" i="3"/>
  <c r="S28" i="3"/>
  <c r="L28" i="3"/>
  <c r="R28" i="3"/>
  <c r="K28" i="3"/>
  <c r="Q28" i="3"/>
  <c r="J28" i="3"/>
  <c r="P28" i="3"/>
  <c r="E28" i="3"/>
  <c r="I28" i="3"/>
  <c r="O28" i="3"/>
  <c r="H28" i="3"/>
  <c r="N28" i="3"/>
  <c r="M27" i="3"/>
  <c r="S27" i="3"/>
  <c r="L27" i="3"/>
  <c r="R27" i="3"/>
  <c r="E27" i="3"/>
  <c r="I27" i="3"/>
  <c r="O27" i="3"/>
  <c r="H27" i="3"/>
  <c r="N27" i="3"/>
  <c r="K27" i="3"/>
  <c r="J27" i="3"/>
  <c r="G27" i="3"/>
  <c r="F27" i="3"/>
  <c r="K26" i="3"/>
  <c r="Q26" i="3"/>
  <c r="J26" i="3"/>
  <c r="P26" i="3"/>
  <c r="M26" i="3"/>
  <c r="L26" i="3"/>
  <c r="E26" i="3"/>
  <c r="I26" i="3"/>
  <c r="H26" i="3"/>
  <c r="M25" i="3"/>
  <c r="S25" i="3"/>
  <c r="L25" i="3"/>
  <c r="R25" i="3"/>
  <c r="K25" i="3"/>
  <c r="Q25" i="3"/>
  <c r="J25" i="3"/>
  <c r="P25" i="3"/>
  <c r="E25" i="3"/>
  <c r="I25" i="3"/>
  <c r="O25" i="3"/>
  <c r="H25" i="3"/>
  <c r="N25" i="3"/>
  <c r="F25" i="3"/>
  <c r="M24" i="3"/>
  <c r="S24" i="3"/>
  <c r="L24" i="3"/>
  <c r="R24" i="3"/>
  <c r="K24" i="3"/>
  <c r="Q24" i="3"/>
  <c r="J24" i="3"/>
  <c r="P24" i="3"/>
  <c r="E24" i="3"/>
  <c r="I24" i="3"/>
  <c r="O24" i="3"/>
  <c r="H24" i="3"/>
  <c r="N24" i="3"/>
  <c r="M23" i="3"/>
  <c r="S23" i="3"/>
  <c r="L23" i="3"/>
  <c r="R23" i="3"/>
  <c r="E23" i="3"/>
  <c r="I23" i="3"/>
  <c r="O23" i="3"/>
  <c r="H23" i="3"/>
  <c r="N23" i="3"/>
  <c r="K23" i="3"/>
  <c r="J23" i="3"/>
  <c r="G23" i="3"/>
  <c r="F23" i="3"/>
  <c r="K22" i="3"/>
  <c r="Q22" i="3"/>
  <c r="J22" i="3"/>
  <c r="P22" i="3"/>
  <c r="M22" i="3"/>
  <c r="L22" i="3"/>
  <c r="E22" i="3"/>
  <c r="I22" i="3"/>
  <c r="H22" i="3"/>
  <c r="M21" i="3"/>
  <c r="S21" i="3"/>
  <c r="L21" i="3"/>
  <c r="R21" i="3"/>
  <c r="K21" i="3"/>
  <c r="Q21" i="3"/>
  <c r="J21" i="3"/>
  <c r="P21" i="3"/>
  <c r="E21" i="3"/>
  <c r="I21" i="3"/>
  <c r="O21" i="3"/>
  <c r="H21" i="3"/>
  <c r="N21" i="3"/>
  <c r="F21" i="3"/>
  <c r="M20" i="3"/>
  <c r="S20" i="3"/>
  <c r="L20" i="3"/>
  <c r="R20" i="3"/>
  <c r="K20" i="3"/>
  <c r="Q20" i="3"/>
  <c r="J20" i="3"/>
  <c r="P20" i="3"/>
  <c r="E20" i="3"/>
  <c r="I20" i="3"/>
  <c r="O20" i="3"/>
  <c r="H20" i="3"/>
  <c r="N20" i="3"/>
  <c r="M19" i="3"/>
  <c r="S19" i="3"/>
  <c r="L19" i="3"/>
  <c r="R19" i="3"/>
  <c r="E19" i="3"/>
  <c r="I19" i="3"/>
  <c r="O19" i="3"/>
  <c r="H19" i="3"/>
  <c r="N19" i="3"/>
  <c r="K19" i="3"/>
  <c r="J19" i="3"/>
  <c r="G19" i="3"/>
  <c r="F19" i="3"/>
  <c r="K18" i="3"/>
  <c r="Q18" i="3"/>
  <c r="J18" i="3"/>
  <c r="P18" i="3"/>
  <c r="M18" i="3"/>
  <c r="L18" i="3"/>
  <c r="E18" i="3"/>
  <c r="I18" i="3"/>
  <c r="H18" i="3"/>
  <c r="M17" i="3"/>
  <c r="S17" i="3"/>
  <c r="L17" i="3"/>
  <c r="R17" i="3"/>
  <c r="K17" i="3"/>
  <c r="Q17" i="3"/>
  <c r="J17" i="3"/>
  <c r="P17" i="3"/>
  <c r="E17" i="3"/>
  <c r="I17" i="3"/>
  <c r="O17" i="3"/>
  <c r="H17" i="3"/>
  <c r="N17" i="3"/>
  <c r="F17" i="3"/>
  <c r="M16" i="3"/>
  <c r="S16" i="3"/>
  <c r="L16" i="3"/>
  <c r="R16" i="3"/>
  <c r="K16" i="3"/>
  <c r="Q16" i="3"/>
  <c r="J16" i="3"/>
  <c r="P16" i="3"/>
  <c r="E16" i="3"/>
  <c r="I16" i="3"/>
  <c r="O16" i="3"/>
  <c r="H16" i="3"/>
  <c r="N16" i="3"/>
  <c r="M15" i="3"/>
  <c r="S15" i="3"/>
  <c r="L15" i="3"/>
  <c r="R15" i="3"/>
  <c r="E15" i="3"/>
  <c r="I15" i="3"/>
  <c r="O15" i="3"/>
  <c r="H15" i="3"/>
  <c r="N15" i="3"/>
  <c r="K15" i="3"/>
  <c r="J15" i="3"/>
  <c r="G15" i="3"/>
  <c r="F15" i="3"/>
  <c r="K14" i="3"/>
  <c r="Q14" i="3"/>
  <c r="J14" i="3"/>
  <c r="P14" i="3"/>
  <c r="M14" i="3"/>
  <c r="L14" i="3"/>
  <c r="E14" i="3"/>
  <c r="I14" i="3"/>
  <c r="H14" i="3"/>
  <c r="M13" i="3"/>
  <c r="S13" i="3"/>
  <c r="L13" i="3"/>
  <c r="R13" i="3"/>
  <c r="K13" i="3"/>
  <c r="Q13" i="3"/>
  <c r="J13" i="3"/>
  <c r="P13" i="3"/>
  <c r="E13" i="3"/>
  <c r="I13" i="3"/>
  <c r="O13" i="3"/>
  <c r="H13" i="3"/>
  <c r="N13" i="3"/>
  <c r="F13" i="3"/>
  <c r="M12" i="3"/>
  <c r="S12" i="3"/>
  <c r="L12" i="3"/>
  <c r="R12" i="3"/>
  <c r="K12" i="3"/>
  <c r="Q12" i="3"/>
  <c r="J12" i="3"/>
  <c r="P12" i="3"/>
  <c r="E12" i="3"/>
  <c r="I12" i="3"/>
  <c r="O12" i="3"/>
  <c r="H12" i="3"/>
  <c r="N12" i="3"/>
  <c r="M11" i="3"/>
  <c r="S11" i="3"/>
  <c r="L11" i="3"/>
  <c r="R11" i="3"/>
  <c r="E11" i="3"/>
  <c r="I11" i="3"/>
  <c r="O11" i="3"/>
  <c r="H11" i="3"/>
  <c r="N11" i="3"/>
  <c r="K11" i="3"/>
  <c r="J11" i="3"/>
  <c r="G11" i="3"/>
  <c r="F11" i="3"/>
  <c r="K10" i="3"/>
  <c r="Q10" i="3"/>
  <c r="J10" i="3"/>
  <c r="P10" i="3"/>
  <c r="M10" i="3"/>
  <c r="L10" i="3"/>
  <c r="E10" i="3"/>
  <c r="I10" i="3"/>
  <c r="H10" i="3"/>
  <c r="M9" i="3"/>
  <c r="S9" i="3"/>
  <c r="L9" i="3"/>
  <c r="R9" i="3"/>
  <c r="K9" i="3"/>
  <c r="Q9" i="3"/>
  <c r="J9" i="3"/>
  <c r="P9" i="3"/>
  <c r="E9" i="3"/>
  <c r="I9" i="3"/>
  <c r="O9" i="3"/>
  <c r="H9" i="3"/>
  <c r="N9" i="3"/>
  <c r="F9" i="3"/>
  <c r="M8" i="3"/>
  <c r="S8" i="3"/>
  <c r="L8" i="3"/>
  <c r="R8" i="3"/>
  <c r="K8" i="3"/>
  <c r="Q8" i="3"/>
  <c r="J8" i="3"/>
  <c r="P8" i="3"/>
  <c r="E8" i="3"/>
  <c r="I8" i="3"/>
  <c r="O8" i="3"/>
  <c r="H8" i="3"/>
  <c r="N8" i="3"/>
  <c r="M7" i="3"/>
  <c r="S7" i="3"/>
  <c r="L7" i="3"/>
  <c r="R7" i="3"/>
  <c r="E7" i="3"/>
  <c r="I7" i="3"/>
  <c r="O7" i="3"/>
  <c r="H7" i="3"/>
  <c r="N7" i="3"/>
  <c r="K7" i="3"/>
  <c r="J7" i="3"/>
  <c r="G7" i="3"/>
  <c r="F7" i="3"/>
  <c r="K6" i="3"/>
  <c r="Q6" i="3"/>
  <c r="J6" i="3"/>
  <c r="P6" i="3"/>
  <c r="M6" i="3"/>
  <c r="L6" i="3"/>
  <c r="E6" i="3"/>
  <c r="I6" i="3"/>
  <c r="H6" i="3"/>
  <c r="M5" i="3"/>
  <c r="S5" i="3"/>
  <c r="L5" i="3"/>
  <c r="R5" i="3"/>
  <c r="K5" i="3"/>
  <c r="Q5" i="3"/>
  <c r="J5" i="3"/>
  <c r="P5" i="3"/>
  <c r="E5" i="3"/>
  <c r="I5" i="3"/>
  <c r="O5" i="3"/>
  <c r="H5" i="3"/>
  <c r="N5" i="3"/>
  <c r="F5" i="3"/>
  <c r="M4" i="3"/>
  <c r="S4" i="3"/>
  <c r="L4" i="3"/>
  <c r="R4" i="3"/>
  <c r="K4" i="3"/>
  <c r="Q4" i="3"/>
  <c r="J4" i="3"/>
  <c r="P4" i="3"/>
  <c r="E4" i="3"/>
  <c r="I4" i="3"/>
  <c r="O4" i="3"/>
  <c r="H4" i="3"/>
  <c r="N4" i="3"/>
  <c r="G3" i="3"/>
  <c r="M3" i="3"/>
  <c r="S3" i="3"/>
  <c r="L3" i="3"/>
  <c r="R3" i="3"/>
  <c r="E3" i="3"/>
  <c r="I3" i="3"/>
  <c r="O3" i="3"/>
  <c r="H3" i="3"/>
  <c r="N3" i="3"/>
  <c r="F3" i="3"/>
  <c r="K3" i="3"/>
  <c r="J3" i="3"/>
  <c r="E2" i="3"/>
  <c r="I2" i="3"/>
  <c r="H2" i="3"/>
  <c r="N4" i="2"/>
  <c r="O4" i="2"/>
  <c r="N5" i="2"/>
  <c r="O5" i="2"/>
  <c r="N6" i="2"/>
  <c r="O6" i="2"/>
  <c r="N8" i="2"/>
  <c r="O8" i="2"/>
  <c r="N9" i="2"/>
  <c r="O9" i="2"/>
  <c r="N10" i="2"/>
  <c r="O10" i="2"/>
  <c r="N12" i="2"/>
  <c r="O12" i="2"/>
  <c r="N13" i="2"/>
  <c r="O13" i="2"/>
  <c r="N14" i="2"/>
  <c r="O14" i="2"/>
  <c r="N16" i="2"/>
  <c r="O16" i="2"/>
  <c r="N17" i="2"/>
  <c r="O17" i="2"/>
  <c r="N18" i="2"/>
  <c r="O18" i="2"/>
  <c r="N20" i="2"/>
  <c r="O20" i="2"/>
  <c r="N21" i="2"/>
  <c r="O21" i="2"/>
  <c r="N22" i="2"/>
  <c r="O22" i="2"/>
  <c r="N24" i="2"/>
  <c r="O24" i="2"/>
  <c r="N25" i="2"/>
  <c r="O25" i="2"/>
  <c r="N26" i="2"/>
  <c r="O26" i="2"/>
  <c r="N28" i="2"/>
  <c r="O28" i="2"/>
  <c r="N29" i="2"/>
  <c r="O29" i="2"/>
  <c r="N30" i="2"/>
  <c r="O30" i="2"/>
  <c r="N32" i="2"/>
  <c r="O32" i="2"/>
  <c r="N33" i="2"/>
  <c r="O33" i="2"/>
  <c r="N34" i="2"/>
  <c r="O34" i="2"/>
  <c r="N36" i="2"/>
  <c r="O36" i="2"/>
  <c r="N37" i="2"/>
  <c r="O37" i="2"/>
  <c r="N38" i="2"/>
  <c r="O38" i="2"/>
  <c r="N40" i="2"/>
  <c r="O40" i="2"/>
  <c r="N41" i="2"/>
  <c r="O41" i="2"/>
  <c r="N42" i="2"/>
  <c r="O42" i="2"/>
  <c r="N44" i="2"/>
  <c r="O44" i="2"/>
  <c r="N45" i="2"/>
  <c r="O45" i="2"/>
  <c r="N46" i="2"/>
  <c r="O46" i="2"/>
  <c r="N48" i="2"/>
  <c r="O48" i="2"/>
  <c r="N49" i="2"/>
  <c r="O49" i="2"/>
  <c r="N50" i="2"/>
  <c r="O50" i="2"/>
  <c r="N52" i="2"/>
  <c r="O52" i="2"/>
  <c r="N53" i="2"/>
  <c r="O53" i="2"/>
  <c r="N54" i="2"/>
  <c r="O54" i="2"/>
  <c r="N56" i="2"/>
  <c r="O56" i="2"/>
  <c r="N57" i="2"/>
  <c r="O57" i="2"/>
  <c r="N58" i="2"/>
  <c r="O58" i="2"/>
  <c r="N60" i="2"/>
  <c r="O60" i="2"/>
  <c r="N61" i="2"/>
  <c r="O61" i="2"/>
  <c r="N62" i="2"/>
  <c r="O62" i="2"/>
  <c r="N64" i="2"/>
  <c r="O64" i="2"/>
  <c r="N65" i="2"/>
  <c r="O65" i="2"/>
  <c r="N66" i="2"/>
  <c r="O66" i="2"/>
  <c r="N68" i="2"/>
  <c r="O68" i="2"/>
  <c r="N69" i="2"/>
  <c r="O69" i="2"/>
  <c r="N70" i="2"/>
  <c r="O70" i="2"/>
  <c r="N72" i="2"/>
  <c r="O72" i="2"/>
  <c r="N73" i="2"/>
  <c r="O73" i="2"/>
  <c r="N74" i="2"/>
  <c r="O74" i="2"/>
  <c r="N76" i="2"/>
  <c r="O76" i="2"/>
  <c r="N77" i="2"/>
  <c r="O77" i="2"/>
  <c r="N78" i="2"/>
  <c r="O78" i="2"/>
  <c r="N80" i="2"/>
  <c r="O80" i="2"/>
  <c r="N81" i="2"/>
  <c r="O81" i="2"/>
  <c r="N82" i="2"/>
  <c r="O82" i="2"/>
  <c r="N83" i="2"/>
  <c r="O83" i="2"/>
  <c r="N84" i="2"/>
  <c r="O84" i="2"/>
  <c r="N86" i="2"/>
  <c r="O86" i="2"/>
  <c r="N87" i="2"/>
  <c r="O87" i="2"/>
  <c r="N88" i="2"/>
  <c r="O88" i="2"/>
  <c r="N90" i="2"/>
  <c r="O90" i="2"/>
  <c r="N91" i="2"/>
  <c r="O91" i="2"/>
  <c r="N92" i="2"/>
  <c r="O92" i="2"/>
  <c r="N94" i="2"/>
  <c r="O94" i="2"/>
  <c r="N95" i="2"/>
  <c r="O95" i="2"/>
  <c r="N96" i="2"/>
  <c r="O96" i="2"/>
  <c r="N98" i="2"/>
  <c r="O98" i="2"/>
  <c r="N99" i="2"/>
  <c r="O99" i="2"/>
  <c r="N100" i="2"/>
  <c r="O100" i="2"/>
  <c r="N102" i="2"/>
  <c r="O102" i="2"/>
  <c r="N103" i="2"/>
  <c r="O103" i="2"/>
  <c r="N104" i="2"/>
  <c r="O104" i="2"/>
  <c r="N106" i="2"/>
  <c r="O106" i="2"/>
  <c r="N107" i="2"/>
  <c r="O107" i="2"/>
  <c r="N108" i="2"/>
  <c r="O108" i="2"/>
  <c r="N110" i="2"/>
  <c r="O110" i="2"/>
  <c r="N111" i="2"/>
  <c r="O111" i="2"/>
  <c r="N112" i="2"/>
  <c r="O112" i="2"/>
  <c r="N114" i="2"/>
  <c r="O114" i="2"/>
  <c r="N115" i="2"/>
  <c r="O115" i="2"/>
  <c r="N116" i="2"/>
  <c r="O116" i="2"/>
  <c r="N118" i="2"/>
  <c r="O118" i="2"/>
  <c r="N119" i="2"/>
  <c r="O119" i="2"/>
  <c r="N120" i="2"/>
  <c r="O120" i="2"/>
  <c r="N122" i="2"/>
  <c r="O122" i="2"/>
  <c r="N123" i="2"/>
  <c r="O123" i="2"/>
  <c r="N124" i="2"/>
  <c r="O124" i="2"/>
  <c r="N126" i="2"/>
  <c r="O126" i="2"/>
  <c r="N127" i="2"/>
  <c r="O127" i="2"/>
  <c r="N128" i="2"/>
  <c r="O128" i="2"/>
  <c r="N130" i="2"/>
  <c r="O130" i="2"/>
  <c r="N131" i="2"/>
  <c r="O131" i="2"/>
  <c r="N132" i="2"/>
  <c r="O132" i="2"/>
  <c r="N134" i="2"/>
  <c r="O134" i="2"/>
  <c r="N135" i="2"/>
  <c r="O135" i="2"/>
  <c r="N136" i="2"/>
  <c r="O136" i="2"/>
  <c r="N138" i="2"/>
  <c r="O138" i="2"/>
  <c r="N139" i="2"/>
  <c r="O139" i="2"/>
  <c r="N140" i="2"/>
  <c r="O140" i="2"/>
  <c r="N142" i="2"/>
  <c r="O142" i="2"/>
  <c r="N143" i="2"/>
  <c r="O143" i="2"/>
  <c r="N144" i="2"/>
  <c r="O144" i="2"/>
  <c r="N146" i="2"/>
  <c r="O146" i="2"/>
  <c r="N147" i="2"/>
  <c r="O147" i="2"/>
  <c r="N148" i="2"/>
  <c r="O148" i="2"/>
  <c r="M293" i="2"/>
  <c r="L293" i="2"/>
  <c r="M292" i="2"/>
  <c r="L292" i="2"/>
  <c r="M291" i="2"/>
  <c r="L291" i="2"/>
  <c r="M289" i="2"/>
  <c r="L289" i="2"/>
  <c r="M288" i="2"/>
  <c r="L288" i="2"/>
  <c r="M287" i="2"/>
  <c r="L287" i="2"/>
  <c r="M285" i="2"/>
  <c r="L285" i="2"/>
  <c r="M284" i="2"/>
  <c r="L284" i="2"/>
  <c r="M283" i="2"/>
  <c r="L283" i="2"/>
  <c r="M281" i="2"/>
  <c r="L281" i="2"/>
  <c r="M280" i="2"/>
  <c r="L280" i="2"/>
  <c r="M279" i="2"/>
  <c r="L279" i="2"/>
  <c r="M277" i="2"/>
  <c r="L277" i="2"/>
  <c r="M276" i="2"/>
  <c r="L276" i="2"/>
  <c r="M275" i="2"/>
  <c r="L275" i="2"/>
  <c r="M273" i="2"/>
  <c r="L273" i="2"/>
  <c r="M272" i="2"/>
  <c r="L272" i="2"/>
  <c r="M271" i="2"/>
  <c r="L271" i="2"/>
  <c r="M269" i="2"/>
  <c r="L269" i="2"/>
  <c r="M268" i="2"/>
  <c r="L268" i="2"/>
  <c r="M267" i="2"/>
  <c r="L267" i="2"/>
  <c r="M265" i="2"/>
  <c r="L265" i="2"/>
  <c r="M264" i="2"/>
  <c r="L264" i="2"/>
  <c r="M263" i="2"/>
  <c r="L263" i="2"/>
  <c r="M261" i="2"/>
  <c r="L261" i="2"/>
  <c r="M260" i="2"/>
  <c r="L260" i="2"/>
  <c r="M259" i="2"/>
  <c r="L259" i="2"/>
  <c r="M257" i="2"/>
  <c r="L257" i="2"/>
  <c r="M256" i="2"/>
  <c r="L256" i="2"/>
  <c r="M255" i="2"/>
  <c r="L255" i="2"/>
  <c r="M253" i="2"/>
  <c r="L253" i="2"/>
  <c r="M252" i="2"/>
  <c r="L252" i="2"/>
  <c r="M251" i="2"/>
  <c r="L251" i="2"/>
  <c r="M249" i="2"/>
  <c r="L249" i="2"/>
  <c r="M248" i="2"/>
  <c r="L248" i="2"/>
  <c r="M247" i="2"/>
  <c r="L247" i="2"/>
  <c r="M245" i="2"/>
  <c r="L245" i="2"/>
  <c r="M244" i="2"/>
  <c r="L244" i="2"/>
  <c r="M243" i="2"/>
  <c r="L243" i="2"/>
  <c r="M241" i="2"/>
  <c r="L241" i="2"/>
  <c r="M240" i="2"/>
  <c r="L240" i="2"/>
  <c r="M239" i="2"/>
  <c r="L239" i="2"/>
  <c r="M237" i="2"/>
  <c r="L237" i="2"/>
  <c r="M236" i="2"/>
  <c r="L236" i="2"/>
  <c r="M235" i="2"/>
  <c r="L235" i="2"/>
  <c r="M233" i="2"/>
  <c r="L233" i="2"/>
  <c r="M232" i="2"/>
  <c r="L232" i="2"/>
  <c r="M231" i="2"/>
  <c r="L231" i="2"/>
  <c r="M229" i="2"/>
  <c r="L229" i="2"/>
  <c r="M228" i="2"/>
  <c r="L228" i="2"/>
  <c r="M227" i="2"/>
  <c r="L227" i="2"/>
  <c r="M225" i="2"/>
  <c r="L225" i="2"/>
  <c r="M224" i="2"/>
  <c r="L224" i="2"/>
  <c r="M223" i="2"/>
  <c r="L223" i="2"/>
  <c r="M221" i="2"/>
  <c r="L221" i="2"/>
  <c r="M220" i="2"/>
  <c r="L220" i="2"/>
  <c r="M219" i="2"/>
  <c r="L219" i="2"/>
  <c r="M217" i="2"/>
  <c r="L217" i="2"/>
  <c r="M216" i="2"/>
  <c r="L216" i="2"/>
  <c r="M215" i="2"/>
  <c r="L215" i="2"/>
  <c r="M213" i="2"/>
  <c r="L213" i="2"/>
  <c r="M212" i="2"/>
  <c r="L212" i="2"/>
  <c r="M211" i="2"/>
  <c r="L211" i="2"/>
  <c r="M209" i="2"/>
  <c r="L209" i="2"/>
  <c r="M208" i="2"/>
  <c r="L208" i="2"/>
  <c r="M207" i="2"/>
  <c r="L207" i="2"/>
  <c r="M205" i="2"/>
  <c r="L205" i="2"/>
  <c r="M204" i="2"/>
  <c r="L204" i="2"/>
  <c r="M203" i="2"/>
  <c r="L203" i="2"/>
  <c r="M201" i="2"/>
  <c r="L201" i="2"/>
  <c r="M200" i="2"/>
  <c r="L200" i="2"/>
  <c r="M199" i="2"/>
  <c r="L199" i="2"/>
  <c r="M197" i="2"/>
  <c r="L197" i="2"/>
  <c r="M196" i="2"/>
  <c r="L196" i="2"/>
  <c r="M195" i="2"/>
  <c r="L195" i="2"/>
  <c r="M193" i="2"/>
  <c r="L193" i="2"/>
  <c r="M192" i="2"/>
  <c r="L192" i="2"/>
  <c r="M191" i="2"/>
  <c r="L191" i="2"/>
  <c r="M189" i="2"/>
  <c r="L189" i="2"/>
  <c r="M188" i="2"/>
  <c r="L188" i="2"/>
  <c r="M187" i="2"/>
  <c r="L187" i="2"/>
  <c r="M185" i="2"/>
  <c r="L185" i="2"/>
  <c r="M184" i="2"/>
  <c r="L184" i="2"/>
  <c r="M183" i="2"/>
  <c r="L183" i="2"/>
  <c r="M181" i="2"/>
  <c r="L181" i="2"/>
  <c r="M180" i="2"/>
  <c r="L180" i="2"/>
  <c r="M179" i="2"/>
  <c r="L179" i="2"/>
  <c r="M177" i="2"/>
  <c r="L177" i="2"/>
  <c r="M176" i="2"/>
  <c r="L176" i="2"/>
  <c r="M175" i="2"/>
  <c r="L175" i="2"/>
  <c r="M173" i="2"/>
  <c r="L173" i="2"/>
  <c r="M172" i="2"/>
  <c r="L172" i="2"/>
  <c r="M171" i="2"/>
  <c r="L171" i="2"/>
  <c r="M169" i="2"/>
  <c r="L169" i="2"/>
  <c r="M168" i="2"/>
  <c r="L168" i="2"/>
  <c r="M167" i="2"/>
  <c r="L167" i="2"/>
  <c r="M165" i="2"/>
  <c r="L165" i="2"/>
  <c r="M164" i="2"/>
  <c r="L164" i="2"/>
  <c r="M163" i="2"/>
  <c r="L163" i="2"/>
  <c r="M161" i="2"/>
  <c r="L161" i="2"/>
  <c r="M160" i="2"/>
  <c r="L160" i="2"/>
  <c r="M159" i="2"/>
  <c r="L159" i="2"/>
  <c r="M157" i="2"/>
  <c r="L157" i="2"/>
  <c r="M156" i="2"/>
  <c r="L156" i="2"/>
  <c r="M155" i="2"/>
  <c r="L155" i="2"/>
  <c r="M153" i="2"/>
  <c r="L153" i="2"/>
  <c r="M152" i="2"/>
  <c r="L152" i="2"/>
  <c r="M151" i="2"/>
  <c r="L151" i="2"/>
  <c r="M149" i="2"/>
  <c r="L149" i="2"/>
  <c r="M148" i="2"/>
  <c r="L148" i="2"/>
  <c r="M147" i="2"/>
  <c r="L147" i="2"/>
  <c r="Q48" i="2"/>
  <c r="P48" i="2"/>
  <c r="Q47" i="2"/>
  <c r="P47" i="2"/>
  <c r="Q46" i="2"/>
  <c r="P46" i="2"/>
  <c r="Q44" i="2"/>
  <c r="P44" i="2"/>
  <c r="Q43" i="2"/>
  <c r="P43" i="2"/>
  <c r="Q42" i="2"/>
  <c r="P42" i="2"/>
  <c r="Q41" i="2"/>
  <c r="P41" i="2"/>
  <c r="Q40" i="2"/>
  <c r="P40" i="2"/>
  <c r="Q39" i="2"/>
  <c r="P39" i="2"/>
  <c r="P56" i="2"/>
  <c r="Q56" i="2"/>
  <c r="P57" i="2"/>
  <c r="Q57" i="2"/>
  <c r="P58" i="2"/>
  <c r="Q58" i="2"/>
  <c r="P60" i="2"/>
  <c r="Q60" i="2"/>
  <c r="P61" i="2"/>
  <c r="Q61" i="2"/>
  <c r="P62" i="2"/>
  <c r="Q62" i="2"/>
  <c r="P64" i="2"/>
  <c r="Q64" i="2"/>
  <c r="P65" i="2"/>
  <c r="Q65" i="2"/>
  <c r="P66" i="2"/>
  <c r="Q66" i="2"/>
  <c r="P68" i="2"/>
  <c r="Q68" i="2"/>
  <c r="P69" i="2"/>
  <c r="Q69" i="2"/>
  <c r="P70" i="2"/>
  <c r="Q70" i="2"/>
  <c r="P72" i="2"/>
  <c r="Q72" i="2"/>
  <c r="P73" i="2"/>
  <c r="Q73" i="2"/>
  <c r="P74" i="2"/>
  <c r="Q74" i="2"/>
  <c r="M145" i="2"/>
  <c r="L145" i="2"/>
  <c r="M144" i="2"/>
  <c r="L144" i="2"/>
  <c r="M143" i="2"/>
  <c r="L143" i="2"/>
  <c r="M141" i="2"/>
  <c r="L141" i="2"/>
  <c r="M140" i="2"/>
  <c r="L140" i="2"/>
  <c r="M139" i="2"/>
  <c r="L139" i="2"/>
  <c r="M137" i="2"/>
  <c r="L137" i="2"/>
  <c r="M136" i="2"/>
  <c r="L136" i="2"/>
  <c r="M135" i="2"/>
  <c r="L135" i="2"/>
  <c r="M133" i="2"/>
  <c r="L133" i="2"/>
  <c r="M132" i="2"/>
  <c r="L132" i="2"/>
  <c r="M131" i="2"/>
  <c r="L131" i="2"/>
  <c r="M129" i="2"/>
  <c r="L129" i="2"/>
  <c r="M128" i="2"/>
  <c r="L128" i="2"/>
  <c r="M127" i="2"/>
  <c r="L127" i="2"/>
  <c r="M125" i="2"/>
  <c r="L125" i="2"/>
  <c r="M124" i="2"/>
  <c r="L124" i="2"/>
  <c r="M123" i="2"/>
  <c r="L123" i="2"/>
  <c r="M121" i="2"/>
  <c r="L121" i="2"/>
  <c r="M120" i="2"/>
  <c r="L120" i="2"/>
  <c r="M119" i="2"/>
  <c r="L119" i="2"/>
  <c r="M117" i="2"/>
  <c r="L117" i="2"/>
  <c r="M116" i="2"/>
  <c r="L116" i="2"/>
  <c r="M115" i="2"/>
  <c r="L115" i="2"/>
  <c r="M113" i="2"/>
  <c r="L113" i="2"/>
  <c r="M112" i="2"/>
  <c r="L112" i="2"/>
  <c r="M111" i="2"/>
  <c r="L111" i="2"/>
  <c r="M109" i="2"/>
  <c r="L109" i="2"/>
  <c r="M108" i="2"/>
  <c r="L108" i="2"/>
  <c r="M107" i="2"/>
  <c r="L107" i="2"/>
  <c r="M105" i="2"/>
  <c r="L105" i="2"/>
  <c r="M104" i="2"/>
  <c r="L104" i="2"/>
  <c r="M103" i="2"/>
  <c r="L103" i="2"/>
  <c r="M101" i="2"/>
  <c r="L101" i="2"/>
  <c r="M100" i="2"/>
  <c r="L100" i="2"/>
  <c r="M99" i="2"/>
  <c r="L99" i="2"/>
  <c r="M97" i="2"/>
  <c r="L97" i="2"/>
  <c r="M96" i="2"/>
  <c r="L96" i="2"/>
  <c r="M95" i="2"/>
  <c r="L95" i="2"/>
  <c r="M93" i="2"/>
  <c r="L93" i="2"/>
  <c r="M92" i="2"/>
  <c r="L92" i="2"/>
  <c r="M91" i="2"/>
  <c r="L91" i="2"/>
  <c r="M89" i="2"/>
  <c r="L89" i="2"/>
  <c r="M88" i="2"/>
  <c r="L88" i="2"/>
  <c r="M87" i="2"/>
  <c r="L87" i="2"/>
  <c r="M85" i="2"/>
  <c r="L85" i="2"/>
  <c r="M84" i="2"/>
  <c r="L84" i="2"/>
  <c r="M83" i="2"/>
  <c r="L83" i="2"/>
  <c r="M81" i="2"/>
  <c r="L81" i="2"/>
  <c r="M80" i="2"/>
  <c r="L80" i="2"/>
  <c r="M79" i="2"/>
  <c r="L79" i="2"/>
  <c r="M77" i="2"/>
  <c r="L77" i="2"/>
  <c r="M76" i="2"/>
  <c r="L76" i="2"/>
  <c r="M75" i="2"/>
  <c r="L75" i="2"/>
  <c r="M73" i="2"/>
  <c r="L73" i="2"/>
  <c r="M72" i="2"/>
  <c r="L72" i="2"/>
  <c r="M71" i="2"/>
  <c r="L71" i="2"/>
  <c r="M69" i="2"/>
  <c r="L69" i="2"/>
  <c r="M68" i="2"/>
  <c r="L68" i="2"/>
  <c r="M67" i="2"/>
  <c r="L67" i="2"/>
  <c r="M65" i="2"/>
  <c r="L65" i="2"/>
  <c r="M64" i="2"/>
  <c r="L64" i="2"/>
  <c r="M63" i="2"/>
  <c r="L63" i="2"/>
  <c r="M61" i="2"/>
  <c r="L61" i="2"/>
  <c r="M60" i="2"/>
  <c r="L60" i="2"/>
  <c r="M59" i="2"/>
  <c r="L59" i="2"/>
  <c r="M57" i="2"/>
  <c r="L57" i="2"/>
  <c r="M56" i="2"/>
  <c r="L56" i="2"/>
  <c r="M55" i="2"/>
  <c r="L55" i="2"/>
  <c r="M53" i="2"/>
  <c r="L53" i="2"/>
  <c r="M52" i="2"/>
  <c r="L52" i="2"/>
  <c r="M51" i="2"/>
  <c r="L51" i="2"/>
  <c r="M49" i="2"/>
  <c r="L49" i="2"/>
  <c r="M48" i="2"/>
  <c r="L48" i="2"/>
  <c r="M47" i="2"/>
  <c r="L47" i="2"/>
  <c r="M45" i="2"/>
  <c r="L45" i="2"/>
  <c r="M44" i="2"/>
  <c r="L44" i="2"/>
  <c r="M43" i="2"/>
  <c r="L43" i="2"/>
  <c r="M41" i="2"/>
  <c r="L41" i="2"/>
  <c r="M40" i="2"/>
  <c r="L40" i="2"/>
  <c r="M39" i="2"/>
  <c r="L39" i="2"/>
  <c r="Q37" i="2"/>
  <c r="P37" i="2"/>
  <c r="M37" i="2"/>
  <c r="L37" i="2"/>
  <c r="Q36" i="2"/>
  <c r="P36" i="2"/>
  <c r="M36" i="2"/>
  <c r="L36" i="2"/>
  <c r="Q35" i="2"/>
  <c r="P35" i="2"/>
  <c r="M35" i="2"/>
  <c r="L35" i="2"/>
  <c r="Q33" i="2"/>
  <c r="P33" i="2"/>
  <c r="M33" i="2"/>
  <c r="L33" i="2"/>
  <c r="Q32" i="2"/>
  <c r="P32" i="2"/>
  <c r="M32" i="2"/>
  <c r="L32" i="2"/>
  <c r="Q31" i="2"/>
  <c r="P31" i="2"/>
  <c r="M31" i="2"/>
  <c r="L31" i="2"/>
  <c r="Q29" i="2"/>
  <c r="P29" i="2"/>
  <c r="M29" i="2"/>
  <c r="L29" i="2"/>
  <c r="Q28" i="2"/>
  <c r="P28" i="2"/>
  <c r="M28" i="2"/>
  <c r="L28" i="2"/>
  <c r="Q27" i="2"/>
  <c r="P27" i="2"/>
  <c r="M27" i="2"/>
  <c r="L27" i="2"/>
  <c r="Q25" i="2"/>
  <c r="P25" i="2"/>
  <c r="M25" i="2"/>
  <c r="L25" i="2"/>
  <c r="Q24" i="2"/>
  <c r="P24" i="2"/>
  <c r="M24" i="2"/>
  <c r="L24" i="2"/>
  <c r="Q23" i="2"/>
  <c r="P23" i="2"/>
  <c r="M23" i="2"/>
  <c r="L23" i="2"/>
  <c r="Q21" i="2"/>
  <c r="P21" i="2"/>
  <c r="M21" i="2"/>
  <c r="L21" i="2"/>
  <c r="Q20" i="2"/>
  <c r="P20" i="2"/>
  <c r="M20" i="2"/>
  <c r="L20" i="2"/>
  <c r="Q19" i="2"/>
  <c r="P19" i="2"/>
  <c r="M19" i="2"/>
  <c r="L19" i="2"/>
  <c r="Q17" i="2"/>
  <c r="P17" i="2"/>
  <c r="M17" i="2"/>
  <c r="L17" i="2"/>
  <c r="Q16" i="2"/>
  <c r="P16" i="2"/>
  <c r="M16" i="2"/>
  <c r="L16" i="2"/>
  <c r="Q15" i="2"/>
  <c r="P15" i="2"/>
  <c r="M15" i="2"/>
  <c r="L15" i="2"/>
  <c r="Q13" i="2"/>
  <c r="P13" i="2"/>
  <c r="M13" i="2"/>
  <c r="L13" i="2"/>
  <c r="Q12" i="2"/>
  <c r="P12" i="2"/>
  <c r="M12" i="2"/>
  <c r="L12" i="2"/>
  <c r="Q11" i="2"/>
  <c r="P11" i="2"/>
  <c r="M11" i="2"/>
  <c r="L11" i="2"/>
  <c r="Q9" i="2"/>
  <c r="P9" i="2"/>
  <c r="M9" i="2"/>
  <c r="L9" i="2"/>
  <c r="Q8" i="2"/>
  <c r="P8" i="2"/>
  <c r="M8" i="2"/>
  <c r="L8" i="2"/>
  <c r="Q7" i="2"/>
  <c r="P7" i="2"/>
  <c r="M7" i="2"/>
  <c r="L7" i="2"/>
  <c r="Q5" i="2"/>
  <c r="P5" i="2"/>
  <c r="M5" i="2"/>
  <c r="L5" i="2"/>
  <c r="Q4" i="2"/>
  <c r="P4" i="2"/>
  <c r="M4" i="2"/>
  <c r="L4" i="2"/>
  <c r="Q3" i="2"/>
  <c r="P3" i="2"/>
  <c r="M3" i="2"/>
  <c r="L3" i="2"/>
  <c r="K75" i="2"/>
  <c r="J75" i="2"/>
  <c r="K74" i="2"/>
  <c r="J74" i="2"/>
  <c r="K73" i="2"/>
  <c r="J73" i="2"/>
  <c r="K72" i="2"/>
  <c r="J72" i="2"/>
  <c r="K71" i="2"/>
  <c r="J71" i="2"/>
  <c r="K70" i="2"/>
  <c r="J70" i="2"/>
  <c r="K69" i="2"/>
  <c r="J69" i="2"/>
  <c r="K68" i="2"/>
  <c r="J68" i="2"/>
  <c r="K67" i="2"/>
  <c r="J67" i="2"/>
  <c r="K66" i="2"/>
  <c r="J66" i="2"/>
  <c r="K65" i="2"/>
  <c r="J65" i="2"/>
  <c r="K64" i="2"/>
  <c r="J64" i="2"/>
  <c r="K63" i="2"/>
  <c r="J63" i="2"/>
  <c r="K62" i="2"/>
  <c r="J62" i="2"/>
  <c r="K61" i="2"/>
  <c r="J61" i="2"/>
  <c r="K60" i="2"/>
  <c r="J60" i="2"/>
  <c r="K59" i="2"/>
  <c r="J59" i="2"/>
  <c r="K58" i="2"/>
  <c r="J58" i="2"/>
  <c r="K57" i="2"/>
  <c r="J57" i="2"/>
  <c r="K56" i="2"/>
  <c r="J56" i="2"/>
  <c r="K55" i="2"/>
  <c r="J55" i="2"/>
  <c r="K54" i="2"/>
  <c r="J54" i="2"/>
  <c r="K53" i="2"/>
  <c r="J53" i="2"/>
  <c r="K52" i="2"/>
  <c r="J52" i="2"/>
  <c r="K51" i="2"/>
  <c r="J51" i="2"/>
  <c r="K50" i="2"/>
  <c r="J50" i="2"/>
  <c r="K49" i="2"/>
  <c r="J49" i="2"/>
  <c r="K48" i="2"/>
  <c r="J48" i="2"/>
  <c r="K47" i="2"/>
  <c r="J47" i="2"/>
  <c r="K46" i="2"/>
  <c r="J46" i="2"/>
  <c r="K45" i="2"/>
  <c r="J45" i="2"/>
  <c r="K44" i="2"/>
  <c r="J44" i="2"/>
  <c r="K43" i="2"/>
  <c r="J43" i="2"/>
  <c r="K42" i="2"/>
  <c r="J42" i="2"/>
  <c r="K41" i="2"/>
  <c r="J41" i="2"/>
  <c r="K40" i="2"/>
  <c r="J40" i="2"/>
  <c r="K39" i="2"/>
  <c r="J39" i="2"/>
  <c r="K38" i="2"/>
  <c r="J38" i="2"/>
  <c r="K37" i="2"/>
  <c r="J37" i="2"/>
  <c r="K36" i="2"/>
  <c r="J36" i="2"/>
  <c r="K35" i="2"/>
  <c r="J35" i="2"/>
  <c r="K34" i="2"/>
  <c r="J34" i="2"/>
  <c r="K33" i="2"/>
  <c r="J33" i="2"/>
  <c r="K32" i="2"/>
  <c r="J32" i="2"/>
  <c r="K31" i="2"/>
  <c r="J31" i="2"/>
  <c r="K30" i="2"/>
  <c r="J30" i="2"/>
  <c r="K29" i="2"/>
  <c r="J29" i="2"/>
  <c r="K28" i="2"/>
  <c r="J28" i="2"/>
  <c r="K27" i="2"/>
  <c r="J27" i="2"/>
  <c r="K26" i="2"/>
  <c r="J26" i="2"/>
  <c r="K25" i="2"/>
  <c r="J25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J18" i="2"/>
  <c r="K17" i="2"/>
  <c r="J17" i="2"/>
  <c r="K16" i="2"/>
  <c r="J16" i="2"/>
  <c r="K15" i="2"/>
  <c r="J15" i="2"/>
  <c r="K14" i="2"/>
  <c r="J14" i="2"/>
  <c r="K13" i="2"/>
  <c r="J13" i="2"/>
  <c r="K12" i="2"/>
  <c r="J12" i="2"/>
  <c r="K11" i="2"/>
  <c r="J11" i="2"/>
  <c r="K10" i="2"/>
  <c r="J10" i="2"/>
  <c r="K9" i="2"/>
  <c r="J9" i="2"/>
  <c r="K8" i="2"/>
  <c r="J8" i="2"/>
  <c r="K7" i="2"/>
  <c r="J7" i="2"/>
  <c r="K6" i="2"/>
  <c r="J6" i="2"/>
  <c r="K5" i="2"/>
  <c r="J5" i="2"/>
  <c r="K4" i="2"/>
  <c r="J4" i="2"/>
  <c r="K3" i="2"/>
  <c r="J3" i="2"/>
  <c r="I148" i="2"/>
  <c r="H148" i="2"/>
  <c r="I147" i="2"/>
  <c r="H147" i="2"/>
  <c r="I146" i="2"/>
  <c r="H146" i="2"/>
  <c r="I145" i="2"/>
  <c r="H145" i="2"/>
  <c r="I144" i="2"/>
  <c r="H144" i="2"/>
  <c r="I143" i="2"/>
  <c r="H143" i="2"/>
  <c r="I142" i="2"/>
  <c r="H142" i="2"/>
  <c r="I141" i="2"/>
  <c r="H141" i="2"/>
  <c r="I140" i="2"/>
  <c r="H140" i="2"/>
  <c r="I139" i="2"/>
  <c r="H139" i="2"/>
  <c r="I138" i="2"/>
  <c r="H138" i="2"/>
  <c r="I137" i="2"/>
  <c r="H137" i="2"/>
  <c r="I136" i="2"/>
  <c r="H136" i="2"/>
  <c r="I135" i="2"/>
  <c r="H135" i="2"/>
  <c r="I134" i="2"/>
  <c r="H134" i="2"/>
  <c r="I133" i="2"/>
  <c r="H133" i="2"/>
  <c r="I132" i="2"/>
  <c r="H132" i="2"/>
  <c r="I131" i="2"/>
  <c r="H131" i="2"/>
  <c r="I130" i="2"/>
  <c r="H130" i="2"/>
  <c r="I129" i="2"/>
  <c r="H129" i="2"/>
  <c r="I128" i="2"/>
  <c r="H128" i="2"/>
  <c r="I127" i="2"/>
  <c r="H127" i="2"/>
  <c r="I126" i="2"/>
  <c r="H126" i="2"/>
  <c r="I125" i="2"/>
  <c r="H125" i="2"/>
  <c r="I124" i="2"/>
  <c r="H124" i="2"/>
  <c r="I123" i="2"/>
  <c r="H123" i="2"/>
  <c r="I122" i="2"/>
  <c r="H122" i="2"/>
  <c r="I121" i="2"/>
  <c r="H121" i="2"/>
  <c r="I120" i="2"/>
  <c r="H120" i="2"/>
  <c r="I119" i="2"/>
  <c r="H119" i="2"/>
  <c r="I118" i="2"/>
  <c r="H118" i="2"/>
  <c r="I117" i="2"/>
  <c r="H117" i="2"/>
  <c r="I116" i="2"/>
  <c r="H116" i="2"/>
  <c r="I115" i="2"/>
  <c r="H115" i="2"/>
  <c r="I114" i="2"/>
  <c r="H114" i="2"/>
  <c r="I113" i="2"/>
  <c r="H113" i="2"/>
  <c r="I112" i="2"/>
  <c r="H112" i="2"/>
  <c r="I111" i="2"/>
  <c r="H111" i="2"/>
  <c r="I110" i="2"/>
  <c r="H110" i="2"/>
  <c r="I109" i="2"/>
  <c r="H109" i="2"/>
  <c r="I108" i="2"/>
  <c r="H108" i="2"/>
  <c r="I107" i="2"/>
  <c r="H107" i="2"/>
  <c r="I106" i="2"/>
  <c r="H106" i="2"/>
  <c r="I105" i="2"/>
  <c r="H105" i="2"/>
  <c r="I104" i="2"/>
  <c r="H104" i="2"/>
  <c r="I103" i="2"/>
  <c r="H103" i="2"/>
  <c r="I102" i="2"/>
  <c r="H102" i="2"/>
  <c r="I101" i="2"/>
  <c r="H101" i="2"/>
  <c r="I100" i="2"/>
  <c r="H100" i="2"/>
  <c r="I99" i="2"/>
  <c r="H99" i="2"/>
  <c r="I98" i="2"/>
  <c r="H98" i="2"/>
  <c r="I97" i="2"/>
  <c r="H97" i="2"/>
  <c r="I96" i="2"/>
  <c r="H96" i="2"/>
  <c r="I95" i="2"/>
  <c r="H95" i="2"/>
  <c r="I94" i="2"/>
  <c r="H94" i="2"/>
  <c r="I93" i="2"/>
  <c r="H93" i="2"/>
  <c r="I92" i="2"/>
  <c r="H92" i="2"/>
  <c r="I91" i="2"/>
  <c r="H91" i="2"/>
  <c r="I90" i="2"/>
  <c r="H90" i="2"/>
  <c r="I89" i="2"/>
  <c r="H89" i="2"/>
  <c r="I88" i="2"/>
  <c r="H88" i="2"/>
  <c r="I87" i="2"/>
  <c r="H87" i="2"/>
  <c r="I86" i="2"/>
  <c r="H86" i="2"/>
  <c r="I85" i="2"/>
  <c r="H85" i="2"/>
  <c r="I84" i="2"/>
  <c r="H84" i="2"/>
  <c r="I83" i="2"/>
  <c r="H83" i="2"/>
  <c r="I82" i="2"/>
  <c r="H82" i="2"/>
  <c r="I81" i="2"/>
  <c r="H81" i="2"/>
  <c r="I80" i="2"/>
  <c r="H80" i="2"/>
  <c r="I79" i="2"/>
  <c r="H79" i="2"/>
  <c r="I78" i="2"/>
  <c r="H78" i="2"/>
  <c r="I77" i="2"/>
  <c r="H77" i="2"/>
  <c r="I76" i="2"/>
  <c r="H76" i="2"/>
  <c r="I75" i="2"/>
  <c r="H75" i="2"/>
  <c r="I74" i="2"/>
  <c r="H74" i="2"/>
  <c r="I73" i="2"/>
  <c r="H73" i="2"/>
  <c r="I72" i="2"/>
  <c r="H72" i="2"/>
  <c r="I71" i="2"/>
  <c r="H71" i="2"/>
  <c r="I70" i="2"/>
  <c r="H70" i="2"/>
  <c r="I69" i="2"/>
  <c r="H69" i="2"/>
  <c r="I68" i="2"/>
  <c r="H68" i="2"/>
  <c r="I67" i="2"/>
  <c r="H67" i="2"/>
  <c r="I66" i="2"/>
  <c r="H66" i="2"/>
  <c r="I65" i="2"/>
  <c r="H65" i="2"/>
  <c r="I64" i="2"/>
  <c r="H64" i="2"/>
  <c r="I63" i="2"/>
  <c r="H63" i="2"/>
  <c r="I62" i="2"/>
  <c r="H62" i="2"/>
  <c r="I61" i="2"/>
  <c r="H61" i="2"/>
  <c r="I60" i="2"/>
  <c r="H60" i="2"/>
  <c r="I59" i="2"/>
  <c r="H59" i="2"/>
  <c r="I58" i="2"/>
  <c r="H58" i="2"/>
  <c r="I57" i="2"/>
  <c r="H57" i="2"/>
  <c r="I56" i="2"/>
  <c r="H56" i="2"/>
  <c r="I55" i="2"/>
  <c r="H55" i="2"/>
  <c r="I54" i="2"/>
  <c r="H54" i="2"/>
  <c r="I53" i="2"/>
  <c r="H53" i="2"/>
  <c r="I52" i="2"/>
  <c r="H52" i="2"/>
  <c r="I51" i="2"/>
  <c r="H51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I6" i="2"/>
  <c r="H6" i="2"/>
  <c r="I5" i="2"/>
  <c r="H5" i="2"/>
  <c r="I4" i="2"/>
  <c r="I3" i="2"/>
  <c r="H4" i="2"/>
  <c r="H3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C2" i="2"/>
  <c r="E291" i="2"/>
  <c r="E287" i="2"/>
  <c r="E283" i="2"/>
  <c r="E279" i="2"/>
  <c r="E275" i="2"/>
  <c r="E271" i="2"/>
  <c r="E267" i="2"/>
  <c r="E263" i="2"/>
  <c r="E259" i="2"/>
  <c r="E255" i="2"/>
  <c r="E251" i="2"/>
  <c r="E247" i="2"/>
  <c r="E243" i="2"/>
  <c r="E239" i="2"/>
  <c r="E235" i="2"/>
  <c r="E231" i="2"/>
  <c r="E227" i="2"/>
  <c r="E223" i="2"/>
  <c r="E219" i="2"/>
  <c r="E215" i="2"/>
  <c r="E211" i="2"/>
  <c r="E207" i="2"/>
  <c r="E203" i="2"/>
  <c r="E199" i="2"/>
  <c r="E195" i="2"/>
  <c r="E191" i="2"/>
  <c r="E187" i="2"/>
  <c r="E183" i="2"/>
  <c r="E179" i="2"/>
  <c r="E175" i="2"/>
  <c r="E171" i="2"/>
  <c r="E167" i="2"/>
  <c r="E163" i="2"/>
  <c r="E159" i="2"/>
  <c r="E155" i="2"/>
  <c r="E151" i="2"/>
  <c r="E147" i="2"/>
  <c r="E143" i="2"/>
  <c r="E139" i="2"/>
  <c r="E135" i="2"/>
  <c r="E131" i="2"/>
  <c r="E127" i="2"/>
  <c r="E123" i="2"/>
  <c r="E119" i="2"/>
  <c r="E115" i="2"/>
  <c r="E111" i="2"/>
  <c r="E107" i="2"/>
  <c r="E103" i="2"/>
  <c r="E99" i="2"/>
  <c r="E95" i="2"/>
  <c r="E91" i="2"/>
  <c r="E87" i="2"/>
  <c r="E83" i="2"/>
  <c r="E79" i="2"/>
  <c r="E75" i="2"/>
  <c r="E71" i="2"/>
  <c r="E67" i="2"/>
  <c r="E63" i="2"/>
  <c r="E59" i="2"/>
  <c r="E55" i="2"/>
  <c r="E51" i="2"/>
  <c r="E47" i="2"/>
  <c r="E43" i="2"/>
  <c r="E39" i="2"/>
  <c r="E35" i="2"/>
  <c r="E31" i="2"/>
  <c r="E27" i="2"/>
  <c r="E23" i="2"/>
  <c r="E19" i="2"/>
  <c r="E15" i="2"/>
  <c r="E11" i="2"/>
  <c r="E7" i="2"/>
  <c r="D293" i="2"/>
  <c r="D291" i="2"/>
  <c r="D289" i="2"/>
  <c r="D287" i="2"/>
  <c r="D285" i="2"/>
  <c r="D283" i="2"/>
  <c r="D281" i="2"/>
  <c r="D279" i="2"/>
  <c r="D277" i="2"/>
  <c r="D275" i="2"/>
  <c r="D273" i="2"/>
  <c r="D271" i="2"/>
  <c r="D269" i="2"/>
  <c r="D267" i="2"/>
  <c r="D265" i="2"/>
  <c r="D263" i="2"/>
  <c r="D261" i="2"/>
  <c r="D259" i="2"/>
  <c r="D257" i="2"/>
  <c r="D255" i="2"/>
  <c r="D253" i="2"/>
  <c r="D251" i="2"/>
  <c r="D249" i="2"/>
  <c r="D247" i="2"/>
  <c r="D245" i="2"/>
  <c r="D243" i="2"/>
  <c r="D241" i="2"/>
  <c r="D239" i="2"/>
  <c r="D237" i="2"/>
  <c r="D235" i="2"/>
  <c r="D233" i="2"/>
  <c r="D231" i="2"/>
  <c r="D229" i="2"/>
  <c r="D227" i="2"/>
  <c r="D225" i="2"/>
  <c r="D223" i="2"/>
  <c r="D221" i="2"/>
  <c r="D219" i="2"/>
  <c r="D217" i="2"/>
  <c r="D215" i="2"/>
  <c r="D213" i="2"/>
  <c r="D211" i="2"/>
  <c r="D209" i="2"/>
  <c r="D207" i="2"/>
  <c r="D205" i="2"/>
  <c r="D203" i="2"/>
  <c r="D201" i="2"/>
  <c r="D199" i="2"/>
  <c r="D197" i="2"/>
  <c r="D195" i="2"/>
  <c r="D193" i="2"/>
  <c r="D191" i="2"/>
  <c r="D189" i="2"/>
  <c r="D187" i="2"/>
  <c r="D185" i="2"/>
  <c r="D183" i="2"/>
  <c r="D181" i="2"/>
  <c r="D179" i="2"/>
  <c r="D177" i="2"/>
  <c r="D175" i="2"/>
  <c r="D173" i="2"/>
  <c r="D171" i="2"/>
  <c r="D169" i="2"/>
  <c r="D167" i="2"/>
  <c r="D165" i="2"/>
  <c r="D163" i="2"/>
  <c r="D161" i="2"/>
  <c r="D159" i="2"/>
  <c r="D157" i="2"/>
  <c r="D155" i="2"/>
  <c r="D153" i="2"/>
  <c r="D151" i="2"/>
  <c r="D149" i="2"/>
  <c r="D147" i="2"/>
  <c r="D145" i="2"/>
  <c r="D143" i="2"/>
  <c r="D141" i="2"/>
  <c r="D139" i="2"/>
  <c r="D137" i="2"/>
  <c r="D135" i="2"/>
  <c r="D133" i="2"/>
  <c r="D131" i="2"/>
  <c r="D129" i="2"/>
  <c r="D127" i="2"/>
  <c r="D125" i="2"/>
  <c r="D123" i="2"/>
  <c r="D121" i="2"/>
  <c r="D119" i="2"/>
  <c r="D117" i="2"/>
  <c r="D115" i="2"/>
  <c r="D113" i="2"/>
  <c r="D111" i="2"/>
  <c r="D109" i="2"/>
  <c r="D107" i="2"/>
  <c r="D105" i="2"/>
  <c r="D103" i="2"/>
  <c r="D101" i="2"/>
  <c r="D99" i="2"/>
  <c r="D97" i="2"/>
  <c r="D95" i="2"/>
  <c r="D93" i="2"/>
  <c r="D91" i="2"/>
  <c r="D89" i="2"/>
  <c r="D87" i="2"/>
  <c r="D85" i="2"/>
  <c r="D83" i="2"/>
  <c r="D81" i="2"/>
  <c r="D79" i="2"/>
  <c r="D77" i="2"/>
  <c r="D75" i="2"/>
  <c r="D73" i="2"/>
  <c r="D71" i="2"/>
  <c r="D69" i="2"/>
  <c r="D67" i="2"/>
  <c r="D65" i="2"/>
  <c r="D63" i="2"/>
  <c r="D61" i="2"/>
  <c r="D59" i="2"/>
  <c r="D57" i="2"/>
  <c r="D55" i="2"/>
  <c r="D53" i="2"/>
  <c r="D51" i="2"/>
  <c r="D49" i="2"/>
  <c r="D47" i="2"/>
  <c r="D45" i="2"/>
  <c r="D43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D13" i="2"/>
  <c r="D11" i="2"/>
  <c r="D9" i="2"/>
  <c r="D7" i="2"/>
  <c r="D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E3" i="2"/>
  <c r="D3" i="2"/>
  <c r="C3" i="2"/>
  <c r="B7" i="2"/>
  <c r="B11" i="2"/>
  <c r="B15" i="2"/>
  <c r="B19" i="2"/>
  <c r="B23" i="2"/>
  <c r="B27" i="2"/>
  <c r="B31" i="2"/>
  <c r="B35" i="2"/>
  <c r="B39" i="2"/>
  <c r="B43" i="2"/>
  <c r="B47" i="2"/>
  <c r="B51" i="2"/>
  <c r="B55" i="2"/>
  <c r="B59" i="2"/>
  <c r="B63" i="2"/>
  <c r="B67" i="2"/>
  <c r="B71" i="2"/>
  <c r="B75" i="2"/>
  <c r="B79" i="2"/>
  <c r="B83" i="2"/>
  <c r="B87" i="2"/>
  <c r="B91" i="2"/>
  <c r="B95" i="2"/>
  <c r="B99" i="2"/>
  <c r="B103" i="2"/>
  <c r="B107" i="2"/>
  <c r="B111" i="2"/>
  <c r="B115" i="2"/>
  <c r="B119" i="2"/>
  <c r="B123" i="2"/>
  <c r="B127" i="2"/>
  <c r="B131" i="2"/>
  <c r="B135" i="2"/>
  <c r="B139" i="2"/>
  <c r="B143" i="2"/>
  <c r="B147" i="2"/>
  <c r="B151" i="2"/>
  <c r="B155" i="2"/>
  <c r="B159" i="2"/>
  <c r="B163" i="2"/>
  <c r="B167" i="2"/>
  <c r="B171" i="2"/>
  <c r="B175" i="2"/>
  <c r="B179" i="2"/>
  <c r="B183" i="2"/>
  <c r="B187" i="2"/>
  <c r="B191" i="2"/>
  <c r="B195" i="2"/>
  <c r="B199" i="2"/>
  <c r="B203" i="2"/>
  <c r="B207" i="2"/>
  <c r="B211" i="2"/>
  <c r="B215" i="2"/>
  <c r="B219" i="2"/>
  <c r="B223" i="2"/>
  <c r="B227" i="2"/>
  <c r="B231" i="2"/>
  <c r="B235" i="2"/>
  <c r="B239" i="2"/>
  <c r="B243" i="2"/>
  <c r="B247" i="2"/>
  <c r="B251" i="2"/>
  <c r="B255" i="2"/>
  <c r="B259" i="2"/>
  <c r="B263" i="2"/>
  <c r="B267" i="2"/>
  <c r="B271" i="2"/>
  <c r="B275" i="2"/>
  <c r="B279" i="2"/>
  <c r="B283" i="2"/>
  <c r="B287" i="2"/>
  <c r="B291" i="2"/>
  <c r="B295" i="2"/>
  <c r="N299" i="1"/>
  <c r="M299" i="1"/>
  <c r="L299" i="1"/>
  <c r="K299" i="1"/>
  <c r="J299" i="1"/>
  <c r="I299" i="1"/>
  <c r="H299" i="1"/>
  <c r="G299" i="1"/>
  <c r="F299" i="1"/>
  <c r="E299" i="1"/>
  <c r="D299" i="1"/>
  <c r="C299" i="1"/>
  <c r="C297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C296" i="1"/>
  <c r="N297" i="1"/>
  <c r="M297" i="1"/>
  <c r="L297" i="1"/>
  <c r="K297" i="1"/>
  <c r="J297" i="1"/>
  <c r="I297" i="1"/>
  <c r="H297" i="1"/>
  <c r="G297" i="1"/>
  <c r="F297" i="1"/>
  <c r="E297" i="1"/>
  <c r="D297" i="1"/>
  <c r="N296" i="1"/>
  <c r="M296" i="1"/>
  <c r="L296" i="1"/>
  <c r="K296" i="1"/>
  <c r="N291" i="1"/>
  <c r="M287" i="1"/>
  <c r="L283" i="1"/>
  <c r="K279" i="1"/>
  <c r="N275" i="1"/>
  <c r="M271" i="1"/>
  <c r="L267" i="1"/>
  <c r="K263" i="1"/>
  <c r="N259" i="1"/>
  <c r="M255" i="1"/>
  <c r="L251" i="1"/>
  <c r="K247" i="1"/>
  <c r="N243" i="1"/>
  <c r="M239" i="1"/>
  <c r="L235" i="1"/>
  <c r="K231" i="1"/>
  <c r="N227" i="1"/>
  <c r="M223" i="1"/>
  <c r="L219" i="1"/>
  <c r="K215" i="1"/>
  <c r="N143" i="1"/>
  <c r="M139" i="1"/>
  <c r="L135" i="1"/>
  <c r="K131" i="1"/>
  <c r="N127" i="1"/>
  <c r="M123" i="1"/>
  <c r="L119" i="1"/>
  <c r="K115" i="1"/>
  <c r="N111" i="1"/>
  <c r="M107" i="1"/>
  <c r="L103" i="1"/>
  <c r="K99" i="1"/>
  <c r="N95" i="1"/>
  <c r="M91" i="1"/>
  <c r="L87" i="1"/>
  <c r="K83" i="1"/>
  <c r="N79" i="1"/>
  <c r="M75" i="1"/>
  <c r="L71" i="1"/>
  <c r="K67" i="1"/>
  <c r="N63" i="1"/>
  <c r="M59" i="1"/>
  <c r="L55" i="1"/>
  <c r="K51" i="1"/>
  <c r="N47" i="1"/>
  <c r="M43" i="1"/>
  <c r="L39" i="1"/>
  <c r="K35" i="1"/>
  <c r="N31" i="1"/>
  <c r="M27" i="1"/>
  <c r="L23" i="1"/>
  <c r="K19" i="1"/>
  <c r="N15" i="1"/>
  <c r="M11" i="1"/>
  <c r="L7" i="1"/>
  <c r="K3" i="1"/>
  <c r="J296" i="1"/>
  <c r="I296" i="1"/>
  <c r="H296" i="1"/>
  <c r="G296" i="1"/>
  <c r="J293" i="1"/>
  <c r="I291" i="1"/>
  <c r="H289" i="1"/>
  <c r="G287" i="1"/>
  <c r="J285" i="1"/>
  <c r="I283" i="1"/>
  <c r="H281" i="1"/>
  <c r="G279" i="1"/>
  <c r="J277" i="1"/>
  <c r="I275" i="1"/>
  <c r="H273" i="1"/>
  <c r="G271" i="1"/>
  <c r="J269" i="1"/>
  <c r="I267" i="1"/>
  <c r="H265" i="1"/>
  <c r="G263" i="1"/>
  <c r="J261" i="1"/>
  <c r="I259" i="1"/>
  <c r="H257" i="1"/>
  <c r="G255" i="1"/>
  <c r="J253" i="1"/>
  <c r="I251" i="1"/>
  <c r="H249" i="1"/>
  <c r="G247" i="1"/>
  <c r="J245" i="1"/>
  <c r="I243" i="1"/>
  <c r="H241" i="1"/>
  <c r="G239" i="1"/>
  <c r="J237" i="1"/>
  <c r="I235" i="1"/>
  <c r="H233" i="1"/>
  <c r="G231" i="1"/>
  <c r="J229" i="1"/>
  <c r="I227" i="1"/>
  <c r="H225" i="1"/>
  <c r="G223" i="1"/>
  <c r="J221" i="1"/>
  <c r="I219" i="1"/>
  <c r="H217" i="1"/>
  <c r="G215" i="1"/>
  <c r="G159" i="1"/>
  <c r="H161" i="1"/>
  <c r="I163" i="1"/>
  <c r="J165" i="1"/>
  <c r="G167" i="1"/>
  <c r="H169" i="1"/>
  <c r="I171" i="1"/>
  <c r="J173" i="1"/>
  <c r="G175" i="1"/>
  <c r="H177" i="1"/>
  <c r="I179" i="1"/>
  <c r="J181" i="1"/>
  <c r="G183" i="1"/>
  <c r="H185" i="1"/>
  <c r="I187" i="1"/>
  <c r="J189" i="1"/>
  <c r="G191" i="1"/>
  <c r="H193" i="1"/>
  <c r="I195" i="1"/>
  <c r="J197" i="1"/>
  <c r="G199" i="1"/>
  <c r="H201" i="1"/>
  <c r="I203" i="1"/>
  <c r="J205" i="1"/>
  <c r="G207" i="1"/>
  <c r="H209" i="1"/>
  <c r="I211" i="1"/>
  <c r="J213" i="1"/>
  <c r="H157" i="1"/>
  <c r="G155" i="1"/>
  <c r="J153" i="1"/>
  <c r="I151" i="1"/>
  <c r="H149" i="1"/>
  <c r="G147" i="1"/>
  <c r="J145" i="1"/>
  <c r="I143" i="1"/>
  <c r="H141" i="1"/>
  <c r="G139" i="1"/>
  <c r="J137" i="1"/>
  <c r="I135" i="1"/>
  <c r="H133" i="1"/>
  <c r="G131" i="1"/>
  <c r="J129" i="1"/>
  <c r="I127" i="1"/>
  <c r="H125" i="1"/>
  <c r="G123" i="1"/>
  <c r="J121" i="1"/>
  <c r="I119" i="1"/>
  <c r="H117" i="1"/>
  <c r="G115" i="1"/>
  <c r="J113" i="1"/>
  <c r="I111" i="1"/>
  <c r="H109" i="1"/>
  <c r="G107" i="1"/>
  <c r="J105" i="1"/>
  <c r="I103" i="1"/>
  <c r="H101" i="1"/>
  <c r="G99" i="1"/>
  <c r="J97" i="1"/>
  <c r="I95" i="1"/>
  <c r="H93" i="1"/>
  <c r="G91" i="1"/>
  <c r="J89" i="1"/>
  <c r="I87" i="1"/>
  <c r="H85" i="1"/>
  <c r="G83" i="1"/>
  <c r="J81" i="1"/>
  <c r="I79" i="1"/>
  <c r="H77" i="1"/>
  <c r="G75" i="1"/>
  <c r="J73" i="1"/>
  <c r="I71" i="1"/>
  <c r="H69" i="1"/>
  <c r="G67" i="1"/>
  <c r="J65" i="1"/>
  <c r="I63" i="1"/>
  <c r="H61" i="1"/>
  <c r="G59" i="1"/>
  <c r="J57" i="1"/>
  <c r="I55" i="1"/>
  <c r="H53" i="1"/>
  <c r="G51" i="1"/>
  <c r="J49" i="1"/>
  <c r="I47" i="1"/>
  <c r="H45" i="1"/>
  <c r="G43" i="1"/>
  <c r="J41" i="1"/>
  <c r="I39" i="1"/>
  <c r="H37" i="1"/>
  <c r="G35" i="1"/>
  <c r="J33" i="1"/>
  <c r="I31" i="1"/>
  <c r="H29" i="1"/>
  <c r="G27" i="1"/>
  <c r="J25" i="1"/>
  <c r="I23" i="1"/>
  <c r="H21" i="1"/>
  <c r="G19" i="1"/>
  <c r="J17" i="1"/>
  <c r="I15" i="1"/>
  <c r="H13" i="1"/>
  <c r="G11" i="1"/>
  <c r="J9" i="1"/>
  <c r="I7" i="1"/>
  <c r="H5" i="1"/>
  <c r="G3" i="1"/>
  <c r="F296" i="1"/>
  <c r="E296" i="1"/>
  <c r="D296" i="1"/>
  <c r="F294" i="1"/>
  <c r="E293" i="1"/>
  <c r="D292" i="1"/>
  <c r="C291" i="1"/>
  <c r="F290" i="1"/>
  <c r="E289" i="1"/>
  <c r="D288" i="1"/>
  <c r="C287" i="1"/>
  <c r="F286" i="1"/>
  <c r="E285" i="1"/>
  <c r="D284" i="1"/>
  <c r="C283" i="1"/>
  <c r="F282" i="1"/>
  <c r="E281" i="1"/>
  <c r="D280" i="1"/>
  <c r="C279" i="1"/>
  <c r="F278" i="1"/>
  <c r="E277" i="1"/>
  <c r="D276" i="1"/>
  <c r="C275" i="1"/>
  <c r="F274" i="1"/>
  <c r="E273" i="1"/>
  <c r="D272" i="1"/>
  <c r="C271" i="1"/>
  <c r="F270" i="1"/>
  <c r="E269" i="1"/>
  <c r="D268" i="1"/>
  <c r="C267" i="1"/>
  <c r="F266" i="1"/>
  <c r="E265" i="1"/>
  <c r="D264" i="1"/>
  <c r="C263" i="1"/>
  <c r="F262" i="1"/>
  <c r="E261" i="1"/>
  <c r="D260" i="1"/>
  <c r="C259" i="1"/>
  <c r="F258" i="1"/>
  <c r="E257" i="1"/>
  <c r="D256" i="1"/>
  <c r="C255" i="1"/>
  <c r="F254" i="1"/>
  <c r="E253" i="1"/>
  <c r="D252" i="1"/>
  <c r="C251" i="1"/>
  <c r="F250" i="1"/>
  <c r="E249" i="1"/>
  <c r="D248" i="1"/>
  <c r="C247" i="1"/>
  <c r="F246" i="1"/>
  <c r="E245" i="1"/>
  <c r="D244" i="1"/>
  <c r="C243" i="1"/>
  <c r="F242" i="1"/>
  <c r="E241" i="1"/>
  <c r="D240" i="1"/>
  <c r="C239" i="1"/>
  <c r="F238" i="1"/>
  <c r="E237" i="1"/>
  <c r="D236" i="1"/>
  <c r="C235" i="1"/>
  <c r="F234" i="1"/>
  <c r="E233" i="1"/>
  <c r="D232" i="1"/>
  <c r="C231" i="1"/>
  <c r="F230" i="1"/>
  <c r="E229" i="1"/>
  <c r="D228" i="1"/>
  <c r="C227" i="1"/>
  <c r="F226" i="1"/>
  <c r="E225" i="1"/>
  <c r="D224" i="1"/>
  <c r="C223" i="1"/>
  <c r="F222" i="1"/>
  <c r="E221" i="1"/>
  <c r="D220" i="1"/>
  <c r="C219" i="1"/>
  <c r="F218" i="1"/>
  <c r="E217" i="1"/>
  <c r="D216" i="1"/>
  <c r="C215" i="1"/>
  <c r="F214" i="1"/>
  <c r="E213" i="1"/>
  <c r="D212" i="1"/>
  <c r="C211" i="1"/>
  <c r="F210" i="1"/>
  <c r="E209" i="1"/>
  <c r="D208" i="1"/>
  <c r="C207" i="1"/>
  <c r="F206" i="1"/>
  <c r="E205" i="1"/>
  <c r="D204" i="1"/>
  <c r="C203" i="1"/>
  <c r="F202" i="1"/>
  <c r="E201" i="1"/>
  <c r="D200" i="1"/>
  <c r="C199" i="1"/>
  <c r="F198" i="1"/>
  <c r="E197" i="1"/>
  <c r="D196" i="1"/>
  <c r="C195" i="1"/>
  <c r="F194" i="1"/>
  <c r="E193" i="1"/>
  <c r="D192" i="1"/>
  <c r="C191" i="1"/>
  <c r="F190" i="1"/>
  <c r="E189" i="1"/>
  <c r="D188" i="1"/>
  <c r="C187" i="1"/>
  <c r="F186" i="1"/>
  <c r="E185" i="1"/>
  <c r="D184" i="1"/>
  <c r="C183" i="1"/>
  <c r="F182" i="1"/>
  <c r="E181" i="1"/>
  <c r="D180" i="1"/>
  <c r="C179" i="1"/>
  <c r="F178" i="1"/>
  <c r="E177" i="1"/>
  <c r="D176" i="1"/>
  <c r="C175" i="1"/>
  <c r="F174" i="1"/>
  <c r="E173" i="1"/>
  <c r="D172" i="1"/>
  <c r="C171" i="1"/>
  <c r="F170" i="1"/>
  <c r="E169" i="1"/>
  <c r="D168" i="1"/>
  <c r="C167" i="1"/>
  <c r="F166" i="1"/>
  <c r="E165" i="1"/>
  <c r="D164" i="1"/>
  <c r="C163" i="1"/>
  <c r="F162" i="1"/>
  <c r="E161" i="1"/>
  <c r="D160" i="1"/>
  <c r="C159" i="1"/>
  <c r="F158" i="1"/>
  <c r="E157" i="1"/>
  <c r="D156" i="1"/>
  <c r="C155" i="1"/>
  <c r="F154" i="1"/>
  <c r="E153" i="1"/>
  <c r="D152" i="1"/>
  <c r="C151" i="1"/>
  <c r="F150" i="1"/>
  <c r="E149" i="1"/>
  <c r="D148" i="1"/>
  <c r="C147" i="1"/>
  <c r="F146" i="1"/>
  <c r="E145" i="1"/>
  <c r="D144" i="1"/>
  <c r="C143" i="1"/>
  <c r="F142" i="1"/>
  <c r="E141" i="1"/>
  <c r="D140" i="1"/>
  <c r="C139" i="1"/>
  <c r="F138" i="1"/>
  <c r="E137" i="1"/>
  <c r="D136" i="1"/>
  <c r="C135" i="1"/>
  <c r="F134" i="1"/>
  <c r="E133" i="1"/>
  <c r="D132" i="1"/>
  <c r="C131" i="1"/>
  <c r="F130" i="1"/>
  <c r="E129" i="1"/>
  <c r="D128" i="1"/>
  <c r="C127" i="1"/>
  <c r="F126" i="1"/>
  <c r="E125" i="1"/>
  <c r="D124" i="1"/>
  <c r="C123" i="1"/>
  <c r="F122" i="1"/>
  <c r="E121" i="1"/>
  <c r="D120" i="1"/>
  <c r="C119" i="1"/>
  <c r="F118" i="1"/>
  <c r="E117" i="1"/>
  <c r="D116" i="1"/>
  <c r="C115" i="1"/>
  <c r="F114" i="1"/>
  <c r="E113" i="1"/>
  <c r="D112" i="1"/>
  <c r="C111" i="1"/>
  <c r="F110" i="1"/>
  <c r="E109" i="1"/>
  <c r="D108" i="1"/>
  <c r="C107" i="1"/>
  <c r="F106" i="1"/>
  <c r="E105" i="1"/>
  <c r="D104" i="1"/>
  <c r="C103" i="1"/>
  <c r="F102" i="1"/>
  <c r="E101" i="1"/>
  <c r="D100" i="1"/>
  <c r="C99" i="1"/>
  <c r="F98" i="1"/>
  <c r="E97" i="1"/>
  <c r="D96" i="1"/>
  <c r="C95" i="1"/>
  <c r="F94" i="1"/>
  <c r="E93" i="1"/>
  <c r="D92" i="1"/>
  <c r="C91" i="1"/>
  <c r="F90" i="1"/>
  <c r="E89" i="1"/>
  <c r="D88" i="1"/>
  <c r="C87" i="1"/>
  <c r="F86" i="1"/>
  <c r="E85" i="1"/>
  <c r="D84" i="1"/>
  <c r="C83" i="1"/>
  <c r="F82" i="1"/>
  <c r="E81" i="1"/>
  <c r="D80" i="1"/>
  <c r="C79" i="1"/>
  <c r="F78" i="1"/>
  <c r="E77" i="1"/>
  <c r="D76" i="1"/>
  <c r="C75" i="1"/>
  <c r="F74" i="1"/>
  <c r="E73" i="1"/>
  <c r="D72" i="1"/>
  <c r="C71" i="1"/>
  <c r="F70" i="1"/>
  <c r="E69" i="1"/>
  <c r="D68" i="1"/>
  <c r="C67" i="1"/>
  <c r="F66" i="1"/>
  <c r="E65" i="1"/>
  <c r="D64" i="1"/>
  <c r="C63" i="1"/>
  <c r="F62" i="1"/>
  <c r="E61" i="1"/>
  <c r="D60" i="1"/>
  <c r="C59" i="1"/>
  <c r="F58" i="1"/>
  <c r="E57" i="1"/>
  <c r="D56" i="1"/>
  <c r="C55" i="1"/>
  <c r="F54" i="1"/>
  <c r="E53" i="1"/>
  <c r="D52" i="1"/>
  <c r="C51" i="1"/>
  <c r="F50" i="1"/>
  <c r="E49" i="1"/>
  <c r="D48" i="1"/>
  <c r="C47" i="1"/>
  <c r="F46" i="1"/>
  <c r="E45" i="1"/>
  <c r="D44" i="1"/>
  <c r="C43" i="1"/>
  <c r="F42" i="1"/>
  <c r="E41" i="1"/>
  <c r="D40" i="1"/>
  <c r="C39" i="1"/>
  <c r="F38" i="1"/>
  <c r="E37" i="1"/>
  <c r="D36" i="1"/>
  <c r="C35" i="1"/>
  <c r="F34" i="1"/>
  <c r="E33" i="1"/>
  <c r="D32" i="1"/>
  <c r="C31" i="1"/>
  <c r="F30" i="1"/>
  <c r="E29" i="1"/>
  <c r="D28" i="1"/>
  <c r="C27" i="1"/>
  <c r="F26" i="1"/>
  <c r="E25" i="1"/>
  <c r="D24" i="1"/>
  <c r="C23" i="1"/>
  <c r="F22" i="1"/>
  <c r="E21" i="1"/>
  <c r="D20" i="1"/>
  <c r="C19" i="1"/>
  <c r="F18" i="1"/>
  <c r="E17" i="1"/>
  <c r="D16" i="1"/>
  <c r="C15" i="1"/>
  <c r="F14" i="1"/>
  <c r="E13" i="1"/>
  <c r="D12" i="1"/>
  <c r="C11" i="1"/>
  <c r="F10" i="1"/>
  <c r="E9" i="1"/>
  <c r="D8" i="1"/>
  <c r="C7" i="1"/>
  <c r="F6" i="1"/>
  <c r="E5" i="1"/>
  <c r="D4" i="1"/>
  <c r="C3" i="1"/>
  <c r="F2" i="1"/>
  <c r="B179" i="1"/>
  <c r="B183" i="1"/>
  <c r="B187" i="1"/>
  <c r="B191" i="1"/>
  <c r="B195" i="1"/>
  <c r="B199" i="1"/>
  <c r="B203" i="1"/>
  <c r="B207" i="1"/>
  <c r="B211" i="1"/>
  <c r="B215" i="1"/>
  <c r="B219" i="1"/>
  <c r="B223" i="1"/>
  <c r="B227" i="1"/>
  <c r="B231" i="1"/>
  <c r="B235" i="1"/>
  <c r="B239" i="1"/>
  <c r="B243" i="1"/>
  <c r="B247" i="1"/>
  <c r="B251" i="1"/>
  <c r="B255" i="1"/>
  <c r="B259" i="1"/>
  <c r="B263" i="1"/>
  <c r="B267" i="1"/>
  <c r="B271" i="1"/>
  <c r="B275" i="1"/>
  <c r="B279" i="1"/>
  <c r="B283" i="1"/>
  <c r="B287" i="1"/>
  <c r="B291" i="1"/>
  <c r="B295" i="1"/>
  <c r="B11" i="1"/>
  <c r="B15" i="1"/>
  <c r="B19" i="1"/>
  <c r="B23" i="1"/>
  <c r="B27" i="1"/>
  <c r="B31" i="1"/>
  <c r="B35" i="1"/>
  <c r="B39" i="1"/>
  <c r="B43" i="1"/>
  <c r="B47" i="1"/>
  <c r="B51" i="1"/>
  <c r="B55" i="1"/>
  <c r="B59" i="1"/>
  <c r="B63" i="1"/>
  <c r="B67" i="1"/>
  <c r="B71" i="1"/>
  <c r="B75" i="1"/>
  <c r="B79" i="1"/>
  <c r="B83" i="1"/>
  <c r="B87" i="1"/>
  <c r="B91" i="1"/>
  <c r="B95" i="1"/>
  <c r="B99" i="1"/>
  <c r="B103" i="1"/>
  <c r="B107" i="1"/>
  <c r="B111" i="1"/>
  <c r="B115" i="1"/>
  <c r="B119" i="1"/>
  <c r="B123" i="1"/>
  <c r="B127" i="1"/>
  <c r="B131" i="1"/>
  <c r="B135" i="1"/>
  <c r="B139" i="1"/>
  <c r="B143" i="1"/>
  <c r="B147" i="1"/>
  <c r="B151" i="1"/>
  <c r="B155" i="1"/>
  <c r="B159" i="1"/>
  <c r="B163" i="1"/>
  <c r="B167" i="1"/>
  <c r="B171" i="1"/>
  <c r="B175" i="1"/>
  <c r="B7" i="1"/>
</calcChain>
</file>

<file path=xl/sharedStrings.xml><?xml version="1.0" encoding="utf-8"?>
<sst xmlns="http://schemas.openxmlformats.org/spreadsheetml/2006/main" count="12" uniqueCount="4">
  <si>
    <t>bar</t>
    <phoneticPr fontId="1"/>
  </si>
  <si>
    <t>Vierteltakte</t>
    <phoneticPr fontId="1"/>
  </si>
  <si>
    <t>Mediane</t>
    <phoneticPr fontId="1"/>
  </si>
  <si>
    <t>erste 32 Takte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</si>
</sst>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6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24"/>
      <color theme="1"/>
      <name val="ＭＳ Ｐゴシック"/>
      <charset val="128"/>
      <scheme val="minor"/>
    </font>
    <font>
      <sz val="24"/>
      <color rgb="FF00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9F4A7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26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4" fillId="0" borderId="0" xfId="0" applyFont="1"/>
    <xf numFmtId="176" fontId="4" fillId="0" borderId="0" xfId="0" applyNumberFormat="1" applyFont="1"/>
    <xf numFmtId="176" fontId="4" fillId="2" borderId="0" xfId="0" applyNumberFormat="1" applyFont="1" applyFill="1"/>
    <xf numFmtId="176" fontId="4" fillId="3" borderId="0" xfId="0" applyNumberFormat="1" applyFont="1" applyFill="1"/>
    <xf numFmtId="176" fontId="4" fillId="2" borderId="1" xfId="0" applyNumberFormat="1" applyFont="1" applyFill="1" applyBorder="1"/>
    <xf numFmtId="0" fontId="4" fillId="0" borderId="1" xfId="0" applyFont="1" applyBorder="1"/>
    <xf numFmtId="176" fontId="4" fillId="0" borderId="1" xfId="0" applyNumberFormat="1" applyFont="1" applyBorder="1"/>
    <xf numFmtId="0" fontId="5" fillId="0" borderId="0" xfId="0" applyFont="1"/>
    <xf numFmtId="176" fontId="0" fillId="0" borderId="0" xfId="0" applyNumberFormat="1"/>
  </cellXfs>
  <cellStyles count="26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2"/>
          <c:order val="0"/>
          <c:tx>
            <c:v>Vierteltakte</c:v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circle"/>
            <c:size val="9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marker>
          <c:xVal>
            <c:numRef>
              <c:f>Sheet2!$F$2:$F$294</c:f>
              <c:numCache>
                <c:formatCode>General</c:formatCode>
                <c:ptCount val="293"/>
                <c:pt idx="0">
                  <c:v>1.923</c:v>
                </c:pt>
                <c:pt idx="1">
                  <c:v>2.9035</c:v>
                </c:pt>
                <c:pt idx="2">
                  <c:v>3.85</c:v>
                </c:pt>
                <c:pt idx="3">
                  <c:v>4.666</c:v>
                </c:pt>
                <c:pt idx="4">
                  <c:v>5.4955</c:v>
                </c:pt>
                <c:pt idx="5">
                  <c:v>6.318</c:v>
                </c:pt>
                <c:pt idx="6">
                  <c:v>7.096500000000001</c:v>
                </c:pt>
                <c:pt idx="7">
                  <c:v>7.844</c:v>
                </c:pt>
                <c:pt idx="8">
                  <c:v>8.6565</c:v>
                </c:pt>
                <c:pt idx="9">
                  <c:v>9.603</c:v>
                </c:pt>
                <c:pt idx="10">
                  <c:v>10.5665</c:v>
                </c:pt>
                <c:pt idx="11">
                  <c:v>11.509</c:v>
                </c:pt>
                <c:pt idx="12">
                  <c:v>12.479</c:v>
                </c:pt>
                <c:pt idx="13">
                  <c:v>13.4425</c:v>
                </c:pt>
                <c:pt idx="14">
                  <c:v>14.296</c:v>
                </c:pt>
                <c:pt idx="15">
                  <c:v>15.1635</c:v>
                </c:pt>
                <c:pt idx="16">
                  <c:v>16.2335</c:v>
                </c:pt>
                <c:pt idx="17">
                  <c:v>17.2175</c:v>
                </c:pt>
                <c:pt idx="18">
                  <c:v>18.03</c:v>
                </c:pt>
                <c:pt idx="19">
                  <c:v>18.8595</c:v>
                </c:pt>
                <c:pt idx="20">
                  <c:v>19.6975</c:v>
                </c:pt>
                <c:pt idx="21">
                  <c:v>20.5445</c:v>
                </c:pt>
                <c:pt idx="22">
                  <c:v>21.3625</c:v>
                </c:pt>
                <c:pt idx="23">
                  <c:v>22.175</c:v>
                </c:pt>
                <c:pt idx="24">
                  <c:v>23.032</c:v>
                </c:pt>
                <c:pt idx="25">
                  <c:v>24.04</c:v>
                </c:pt>
                <c:pt idx="26">
                  <c:v>25.089</c:v>
                </c:pt>
                <c:pt idx="27">
                  <c:v>25.9875</c:v>
                </c:pt>
                <c:pt idx="28">
                  <c:v>26.9715</c:v>
                </c:pt>
                <c:pt idx="29">
                  <c:v>27.952</c:v>
                </c:pt>
                <c:pt idx="30">
                  <c:v>28.7375</c:v>
                </c:pt>
                <c:pt idx="31">
                  <c:v>29.464</c:v>
                </c:pt>
                <c:pt idx="32">
                  <c:v>30.2625</c:v>
                </c:pt>
                <c:pt idx="33">
                  <c:v>31.202</c:v>
                </c:pt>
                <c:pt idx="34">
                  <c:v>32.107</c:v>
                </c:pt>
                <c:pt idx="35">
                  <c:v>33.04300000000001</c:v>
                </c:pt>
                <c:pt idx="36">
                  <c:v>34.0665</c:v>
                </c:pt>
                <c:pt idx="37">
                  <c:v>34.965</c:v>
                </c:pt>
                <c:pt idx="38">
                  <c:v>35.7725</c:v>
                </c:pt>
                <c:pt idx="39">
                  <c:v>36.5675</c:v>
                </c:pt>
                <c:pt idx="40">
                  <c:v>37.541</c:v>
                </c:pt>
                <c:pt idx="41">
                  <c:v>38.6625</c:v>
                </c:pt>
                <c:pt idx="42">
                  <c:v>39.626</c:v>
                </c:pt>
                <c:pt idx="43">
                  <c:v>40.514</c:v>
                </c:pt>
                <c:pt idx="44">
                  <c:v>41.5975</c:v>
                </c:pt>
                <c:pt idx="45">
                  <c:v>42.595</c:v>
                </c:pt>
                <c:pt idx="46">
                  <c:v>43.363</c:v>
                </c:pt>
                <c:pt idx="47">
                  <c:v>44.0795</c:v>
                </c:pt>
                <c:pt idx="48">
                  <c:v>44.858</c:v>
                </c:pt>
                <c:pt idx="49">
                  <c:v>45.794</c:v>
                </c:pt>
                <c:pt idx="50">
                  <c:v>46.692</c:v>
                </c:pt>
                <c:pt idx="51">
                  <c:v>47.5185</c:v>
                </c:pt>
                <c:pt idx="52">
                  <c:v>48.441</c:v>
                </c:pt>
                <c:pt idx="53">
                  <c:v>49.387</c:v>
                </c:pt>
                <c:pt idx="54">
                  <c:v>50.1755</c:v>
                </c:pt>
                <c:pt idx="55">
                  <c:v>50.923</c:v>
                </c:pt>
                <c:pt idx="56">
                  <c:v>51.8195</c:v>
                </c:pt>
                <c:pt idx="57">
                  <c:v>52.8825</c:v>
                </c:pt>
                <c:pt idx="58">
                  <c:v>53.90900000000001</c:v>
                </c:pt>
                <c:pt idx="59">
                  <c:v>54.8275</c:v>
                </c:pt>
                <c:pt idx="60">
                  <c:v>55.7945</c:v>
                </c:pt>
                <c:pt idx="61">
                  <c:v>56.741</c:v>
                </c:pt>
                <c:pt idx="62">
                  <c:v>57.6395</c:v>
                </c:pt>
                <c:pt idx="63">
                  <c:v>58.6815</c:v>
                </c:pt>
                <c:pt idx="64">
                  <c:v>59.7545</c:v>
                </c:pt>
                <c:pt idx="65">
                  <c:v>60.629</c:v>
                </c:pt>
                <c:pt idx="66">
                  <c:v>61.462</c:v>
                </c:pt>
                <c:pt idx="67">
                  <c:v>62.453</c:v>
                </c:pt>
                <c:pt idx="68">
                  <c:v>63.456</c:v>
                </c:pt>
                <c:pt idx="69">
                  <c:v>64.337</c:v>
                </c:pt>
                <c:pt idx="70">
                  <c:v>65.10300000000001</c:v>
                </c:pt>
                <c:pt idx="71">
                  <c:v>65.7645</c:v>
                </c:pt>
                <c:pt idx="72">
                  <c:v>66.567</c:v>
                </c:pt>
                <c:pt idx="73">
                  <c:v>67.575</c:v>
                </c:pt>
                <c:pt idx="74">
                  <c:v>68.504</c:v>
                </c:pt>
                <c:pt idx="75">
                  <c:v>69.4775</c:v>
                </c:pt>
                <c:pt idx="76">
                  <c:v>70.427</c:v>
                </c:pt>
                <c:pt idx="77">
                  <c:v>71.202</c:v>
                </c:pt>
                <c:pt idx="78">
                  <c:v>71.898</c:v>
                </c:pt>
                <c:pt idx="79">
                  <c:v>72.5665</c:v>
                </c:pt>
                <c:pt idx="80">
                  <c:v>73.4</c:v>
                </c:pt>
                <c:pt idx="81">
                  <c:v>74.295</c:v>
                </c:pt>
                <c:pt idx="82">
                  <c:v>75.04249999999998</c:v>
                </c:pt>
                <c:pt idx="83">
                  <c:v>75.728</c:v>
                </c:pt>
                <c:pt idx="84">
                  <c:v>76.513</c:v>
                </c:pt>
                <c:pt idx="85">
                  <c:v>77.3875</c:v>
                </c:pt>
                <c:pt idx="86">
                  <c:v>78.176</c:v>
                </c:pt>
                <c:pt idx="87">
                  <c:v>78.8755</c:v>
                </c:pt>
                <c:pt idx="88">
                  <c:v>79.67449999999999</c:v>
                </c:pt>
                <c:pt idx="89">
                  <c:v>80.905</c:v>
                </c:pt>
                <c:pt idx="90">
                  <c:v>82.1425</c:v>
                </c:pt>
                <c:pt idx="91">
                  <c:v>83.0</c:v>
                </c:pt>
                <c:pt idx="92">
                  <c:v>83.912</c:v>
                </c:pt>
                <c:pt idx="93">
                  <c:v>84.82400000000001</c:v>
                </c:pt>
                <c:pt idx="94">
                  <c:v>85.602</c:v>
                </c:pt>
                <c:pt idx="95">
                  <c:v>86.37649999999999</c:v>
                </c:pt>
                <c:pt idx="96">
                  <c:v>87.3845</c:v>
                </c:pt>
                <c:pt idx="97">
                  <c:v>88.3685</c:v>
                </c:pt>
                <c:pt idx="98">
                  <c:v>89.181</c:v>
                </c:pt>
                <c:pt idx="99">
                  <c:v>90.021</c:v>
                </c:pt>
                <c:pt idx="100">
                  <c:v>90.798</c:v>
                </c:pt>
                <c:pt idx="101">
                  <c:v>91.5145</c:v>
                </c:pt>
                <c:pt idx="102">
                  <c:v>92.212</c:v>
                </c:pt>
                <c:pt idx="103">
                  <c:v>92.9835</c:v>
                </c:pt>
                <c:pt idx="104">
                  <c:v>93.9505</c:v>
                </c:pt>
                <c:pt idx="105">
                  <c:v>94.842</c:v>
                </c:pt>
                <c:pt idx="106">
                  <c:v>95.62</c:v>
                </c:pt>
                <c:pt idx="107">
                  <c:v>96.4805</c:v>
                </c:pt>
                <c:pt idx="108">
                  <c:v>97.317</c:v>
                </c:pt>
                <c:pt idx="109">
                  <c:v>98.054</c:v>
                </c:pt>
                <c:pt idx="110">
                  <c:v>98.7295</c:v>
                </c:pt>
                <c:pt idx="111">
                  <c:v>99.46</c:v>
                </c:pt>
                <c:pt idx="112">
                  <c:v>100.4335</c:v>
                </c:pt>
                <c:pt idx="113">
                  <c:v>101.3935</c:v>
                </c:pt>
                <c:pt idx="114">
                  <c:v>102.2165</c:v>
                </c:pt>
                <c:pt idx="115">
                  <c:v>103.135</c:v>
                </c:pt>
                <c:pt idx="116">
                  <c:v>104.078</c:v>
                </c:pt>
                <c:pt idx="117">
                  <c:v>104.901</c:v>
                </c:pt>
                <c:pt idx="118">
                  <c:v>105.607</c:v>
                </c:pt>
                <c:pt idx="119">
                  <c:v>106.3545</c:v>
                </c:pt>
                <c:pt idx="120">
                  <c:v>107.27</c:v>
                </c:pt>
                <c:pt idx="121">
                  <c:v>108.189</c:v>
                </c:pt>
                <c:pt idx="122">
                  <c:v>109.0325</c:v>
                </c:pt>
                <c:pt idx="123">
                  <c:v>109.9475</c:v>
                </c:pt>
                <c:pt idx="124">
                  <c:v>110.885</c:v>
                </c:pt>
                <c:pt idx="125">
                  <c:v>111.7695</c:v>
                </c:pt>
                <c:pt idx="126">
                  <c:v>112.522</c:v>
                </c:pt>
                <c:pt idx="127">
                  <c:v>113.4205</c:v>
                </c:pt>
                <c:pt idx="128">
                  <c:v>114.5215</c:v>
                </c:pt>
                <c:pt idx="129">
                  <c:v>115.5125</c:v>
                </c:pt>
                <c:pt idx="130">
                  <c:v>116.376</c:v>
                </c:pt>
                <c:pt idx="131">
                  <c:v>117.274</c:v>
                </c:pt>
                <c:pt idx="132">
                  <c:v>118.1655</c:v>
                </c:pt>
                <c:pt idx="133">
                  <c:v>118.9405</c:v>
                </c:pt>
                <c:pt idx="134">
                  <c:v>119.688</c:v>
                </c:pt>
                <c:pt idx="135">
                  <c:v>120.487</c:v>
                </c:pt>
                <c:pt idx="136">
                  <c:v>121.25</c:v>
                </c:pt>
                <c:pt idx="137">
                  <c:v>121.973</c:v>
                </c:pt>
                <c:pt idx="138">
                  <c:v>122.7255</c:v>
                </c:pt>
                <c:pt idx="139">
                  <c:v>123.521</c:v>
                </c:pt>
                <c:pt idx="140">
                  <c:v>124.404</c:v>
                </c:pt>
                <c:pt idx="141">
                  <c:v>125.227</c:v>
                </c:pt>
                <c:pt idx="142">
                  <c:v>125.959</c:v>
                </c:pt>
                <c:pt idx="143">
                  <c:v>126.6825</c:v>
                </c:pt>
                <c:pt idx="144">
                  <c:v>127.584</c:v>
                </c:pt>
                <c:pt idx="145">
                  <c:v>128.513</c:v>
                </c:pt>
                <c:pt idx="146">
                  <c:v>129.329</c:v>
                </c:pt>
                <c:pt idx="147">
                  <c:v>130.131</c:v>
                </c:pt>
                <c:pt idx="148">
                  <c:v>130.8285</c:v>
                </c:pt>
                <c:pt idx="149">
                  <c:v>131.6175</c:v>
                </c:pt>
                <c:pt idx="150">
                  <c:v>132.5795</c:v>
                </c:pt>
                <c:pt idx="151">
                  <c:v>133.498</c:v>
                </c:pt>
                <c:pt idx="152">
                  <c:v>134.401</c:v>
                </c:pt>
                <c:pt idx="153">
                  <c:v>135.385</c:v>
                </c:pt>
                <c:pt idx="154">
                  <c:v>136.2405</c:v>
                </c:pt>
                <c:pt idx="155">
                  <c:v>137.077</c:v>
                </c:pt>
                <c:pt idx="156">
                  <c:v>138.195</c:v>
                </c:pt>
                <c:pt idx="157">
                  <c:v>139.3025</c:v>
                </c:pt>
                <c:pt idx="158">
                  <c:v>140.1905</c:v>
                </c:pt>
                <c:pt idx="159">
                  <c:v>141.0065</c:v>
                </c:pt>
                <c:pt idx="160">
                  <c:v>141.7385</c:v>
                </c:pt>
                <c:pt idx="161">
                  <c:v>142.4585</c:v>
                </c:pt>
                <c:pt idx="162">
                  <c:v>143.2555</c:v>
                </c:pt>
                <c:pt idx="163">
                  <c:v>144.284</c:v>
                </c:pt>
                <c:pt idx="164">
                  <c:v>145.316</c:v>
                </c:pt>
                <c:pt idx="165">
                  <c:v>146.084</c:v>
                </c:pt>
                <c:pt idx="166">
                  <c:v>146.8825</c:v>
                </c:pt>
                <c:pt idx="167">
                  <c:v>147.695</c:v>
                </c:pt>
                <c:pt idx="168">
                  <c:v>148.561</c:v>
                </c:pt>
                <c:pt idx="169">
                  <c:v>149.384</c:v>
                </c:pt>
                <c:pt idx="170">
                  <c:v>150.1705</c:v>
                </c:pt>
                <c:pt idx="171">
                  <c:v>151.0755</c:v>
                </c:pt>
                <c:pt idx="172">
                  <c:v>152.0255</c:v>
                </c:pt>
                <c:pt idx="173">
                  <c:v>152.91</c:v>
                </c:pt>
                <c:pt idx="174">
                  <c:v>153.7225</c:v>
                </c:pt>
                <c:pt idx="175">
                  <c:v>154.5555</c:v>
                </c:pt>
                <c:pt idx="176">
                  <c:v>155.2825</c:v>
                </c:pt>
                <c:pt idx="177">
                  <c:v>155.989</c:v>
                </c:pt>
                <c:pt idx="178">
                  <c:v>156.7395</c:v>
                </c:pt>
                <c:pt idx="179">
                  <c:v>157.6585</c:v>
                </c:pt>
                <c:pt idx="180">
                  <c:v>158.646</c:v>
                </c:pt>
                <c:pt idx="181">
                  <c:v>159.4515</c:v>
                </c:pt>
                <c:pt idx="182">
                  <c:v>160.1065</c:v>
                </c:pt>
                <c:pt idx="183">
                  <c:v>160.775</c:v>
                </c:pt>
                <c:pt idx="184">
                  <c:v>161.512</c:v>
                </c:pt>
                <c:pt idx="185">
                  <c:v>162.3145</c:v>
                </c:pt>
                <c:pt idx="186">
                  <c:v>163.0825</c:v>
                </c:pt>
                <c:pt idx="187">
                  <c:v>163.768</c:v>
                </c:pt>
                <c:pt idx="188">
                  <c:v>164.5615</c:v>
                </c:pt>
                <c:pt idx="189">
                  <c:v>165.494</c:v>
                </c:pt>
                <c:pt idx="190">
                  <c:v>166.322</c:v>
                </c:pt>
                <c:pt idx="191">
                  <c:v>167.1005</c:v>
                </c:pt>
                <c:pt idx="192">
                  <c:v>167.949</c:v>
                </c:pt>
                <c:pt idx="193">
                  <c:v>168.758</c:v>
                </c:pt>
                <c:pt idx="194">
                  <c:v>169.5315</c:v>
                </c:pt>
                <c:pt idx="195">
                  <c:v>170.2585</c:v>
                </c:pt>
                <c:pt idx="196">
                  <c:v>170.9835</c:v>
                </c:pt>
                <c:pt idx="197">
                  <c:v>171.645</c:v>
                </c:pt>
                <c:pt idx="198">
                  <c:v>172.2915</c:v>
                </c:pt>
                <c:pt idx="199">
                  <c:v>172.95</c:v>
                </c:pt>
                <c:pt idx="200">
                  <c:v>173.5705</c:v>
                </c:pt>
                <c:pt idx="201">
                  <c:v>174.1635</c:v>
                </c:pt>
                <c:pt idx="202">
                  <c:v>174.7805</c:v>
                </c:pt>
                <c:pt idx="203">
                  <c:v>175.3975</c:v>
                </c:pt>
                <c:pt idx="204">
                  <c:v>176.0045</c:v>
                </c:pt>
                <c:pt idx="205">
                  <c:v>176.8515</c:v>
                </c:pt>
                <c:pt idx="206">
                  <c:v>177.7255</c:v>
                </c:pt>
                <c:pt idx="207">
                  <c:v>178.418</c:v>
                </c:pt>
                <c:pt idx="208">
                  <c:v>179.1225</c:v>
                </c:pt>
                <c:pt idx="209">
                  <c:v>179.8185</c:v>
                </c:pt>
                <c:pt idx="210">
                  <c:v>180.6055</c:v>
                </c:pt>
                <c:pt idx="211">
                  <c:v>181.418</c:v>
                </c:pt>
                <c:pt idx="212">
                  <c:v>182.337</c:v>
                </c:pt>
                <c:pt idx="213">
                  <c:v>183.3415</c:v>
                </c:pt>
                <c:pt idx="214">
                  <c:v>184.2225</c:v>
                </c:pt>
                <c:pt idx="215">
                  <c:v>185.138</c:v>
                </c:pt>
                <c:pt idx="216">
                  <c:v>186.122</c:v>
                </c:pt>
                <c:pt idx="217">
                  <c:v>187.0475</c:v>
                </c:pt>
                <c:pt idx="218">
                  <c:v>187.8325</c:v>
                </c:pt>
                <c:pt idx="219">
                  <c:v>188.635</c:v>
                </c:pt>
                <c:pt idx="220">
                  <c:v>189.511</c:v>
                </c:pt>
                <c:pt idx="221">
                  <c:v>190.4365</c:v>
                </c:pt>
                <c:pt idx="222">
                  <c:v>191.4635</c:v>
                </c:pt>
                <c:pt idx="223">
                  <c:v>192.533</c:v>
                </c:pt>
                <c:pt idx="224">
                  <c:v>193.5955</c:v>
                </c:pt>
                <c:pt idx="225">
                  <c:v>194.549</c:v>
                </c:pt>
                <c:pt idx="226">
                  <c:v>195.389</c:v>
                </c:pt>
                <c:pt idx="227">
                  <c:v>196.3865</c:v>
                </c:pt>
                <c:pt idx="228">
                  <c:v>197.554</c:v>
                </c:pt>
                <c:pt idx="229">
                  <c:v>198.593</c:v>
                </c:pt>
                <c:pt idx="230">
                  <c:v>199.4555</c:v>
                </c:pt>
                <c:pt idx="231">
                  <c:v>200.299</c:v>
                </c:pt>
                <c:pt idx="232">
                  <c:v>201.204</c:v>
                </c:pt>
                <c:pt idx="233">
                  <c:v>202.1125</c:v>
                </c:pt>
                <c:pt idx="234">
                  <c:v>202.9145</c:v>
                </c:pt>
                <c:pt idx="235">
                  <c:v>203.6615</c:v>
                </c:pt>
                <c:pt idx="236">
                  <c:v>204.546</c:v>
                </c:pt>
                <c:pt idx="237">
                  <c:v>205.705</c:v>
                </c:pt>
                <c:pt idx="238">
                  <c:v>206.912</c:v>
                </c:pt>
                <c:pt idx="239">
                  <c:v>207.913</c:v>
                </c:pt>
                <c:pt idx="240">
                  <c:v>208.8405</c:v>
                </c:pt>
                <c:pt idx="241">
                  <c:v>209.746</c:v>
                </c:pt>
                <c:pt idx="242">
                  <c:v>210.519</c:v>
                </c:pt>
                <c:pt idx="243">
                  <c:v>211.2765</c:v>
                </c:pt>
                <c:pt idx="244">
                  <c:v>212.324</c:v>
                </c:pt>
                <c:pt idx="245">
                  <c:v>213.397</c:v>
                </c:pt>
                <c:pt idx="246">
                  <c:v>214.2215</c:v>
                </c:pt>
                <c:pt idx="247">
                  <c:v>215.048</c:v>
                </c:pt>
                <c:pt idx="248">
                  <c:v>216.0335</c:v>
                </c:pt>
                <c:pt idx="249">
                  <c:v>217.0995</c:v>
                </c:pt>
                <c:pt idx="250">
                  <c:v>217.962</c:v>
                </c:pt>
                <c:pt idx="251">
                  <c:v>218.689</c:v>
                </c:pt>
                <c:pt idx="252">
                  <c:v>219.647</c:v>
                </c:pt>
                <c:pt idx="253">
                  <c:v>220.6925</c:v>
                </c:pt>
                <c:pt idx="254">
                  <c:v>221.5515</c:v>
                </c:pt>
                <c:pt idx="255">
                  <c:v>222.409</c:v>
                </c:pt>
                <c:pt idx="256">
                  <c:v>223.3655</c:v>
                </c:pt>
                <c:pt idx="257">
                  <c:v>224.3285</c:v>
                </c:pt>
                <c:pt idx="258">
                  <c:v>225.1375</c:v>
                </c:pt>
                <c:pt idx="259">
                  <c:v>225.909</c:v>
                </c:pt>
                <c:pt idx="260">
                  <c:v>226.878</c:v>
                </c:pt>
                <c:pt idx="261">
                  <c:v>228.044</c:v>
                </c:pt>
                <c:pt idx="262">
                  <c:v>229.0225</c:v>
                </c:pt>
                <c:pt idx="263">
                  <c:v>229.7935</c:v>
                </c:pt>
                <c:pt idx="264">
                  <c:v>230.7535</c:v>
                </c:pt>
                <c:pt idx="265">
                  <c:v>231.7755</c:v>
                </c:pt>
                <c:pt idx="266">
                  <c:v>232.6535</c:v>
                </c:pt>
                <c:pt idx="267">
                  <c:v>233.4385</c:v>
                </c:pt>
                <c:pt idx="268">
                  <c:v>234.4035</c:v>
                </c:pt>
                <c:pt idx="269">
                  <c:v>235.408</c:v>
                </c:pt>
                <c:pt idx="270">
                  <c:v>236.3625</c:v>
                </c:pt>
                <c:pt idx="271">
                  <c:v>237.35</c:v>
                </c:pt>
                <c:pt idx="272">
                  <c:v>238.4935</c:v>
                </c:pt>
                <c:pt idx="273">
                  <c:v>239.6215</c:v>
                </c:pt>
                <c:pt idx="274">
                  <c:v>240.518</c:v>
                </c:pt>
                <c:pt idx="275">
                  <c:v>241.416</c:v>
                </c:pt>
                <c:pt idx="276">
                  <c:v>242.2475</c:v>
                </c:pt>
                <c:pt idx="277">
                  <c:v>243.009</c:v>
                </c:pt>
                <c:pt idx="278">
                  <c:v>243.8405</c:v>
                </c:pt>
                <c:pt idx="279">
                  <c:v>244.807</c:v>
                </c:pt>
                <c:pt idx="280">
                  <c:v>245.9575</c:v>
                </c:pt>
                <c:pt idx="281">
                  <c:v>247.024</c:v>
                </c:pt>
                <c:pt idx="282">
                  <c:v>247.886</c:v>
                </c:pt>
                <c:pt idx="283">
                  <c:v>248.76</c:v>
                </c:pt>
                <c:pt idx="284">
                  <c:v>249.833</c:v>
                </c:pt>
                <c:pt idx="285">
                  <c:v>250.889</c:v>
                </c:pt>
                <c:pt idx="286">
                  <c:v>251.7945</c:v>
                </c:pt>
                <c:pt idx="287">
                  <c:v>252.7685</c:v>
                </c:pt>
                <c:pt idx="288">
                  <c:v>253.9115</c:v>
                </c:pt>
                <c:pt idx="289">
                  <c:v>255.0975</c:v>
                </c:pt>
                <c:pt idx="290">
                  <c:v>256.1245</c:v>
                </c:pt>
                <c:pt idx="291">
                  <c:v>257.431</c:v>
                </c:pt>
                <c:pt idx="292">
                  <c:v>259.471</c:v>
                </c:pt>
              </c:numCache>
            </c:numRef>
          </c:xVal>
          <c:yVal>
            <c:numRef>
              <c:f>Sheet2!$G$2:$G$294</c:f>
              <c:numCache>
                <c:formatCode>General</c:formatCode>
                <c:ptCount val="293"/>
                <c:pt idx="0">
                  <c:v>67.8733031674208</c:v>
                </c:pt>
                <c:pt idx="1">
                  <c:v>55.71030640668524</c:v>
                </c:pt>
                <c:pt idx="2">
                  <c:v>73.5294117647059</c:v>
                </c:pt>
                <c:pt idx="3">
                  <c:v>73.5294117647059</c:v>
                </c:pt>
                <c:pt idx="4">
                  <c:v>71.17437722419929</c:v>
                </c:pt>
                <c:pt idx="5">
                  <c:v>74.81296758104733</c:v>
                </c:pt>
                <c:pt idx="6">
                  <c:v>79.4701986754967</c:v>
                </c:pt>
                <c:pt idx="7">
                  <c:v>81.08108108108105</c:v>
                </c:pt>
                <c:pt idx="8">
                  <c:v>67.79661016949154</c:v>
                </c:pt>
                <c:pt idx="9">
                  <c:v>59.52380952380958</c:v>
                </c:pt>
                <c:pt idx="10">
                  <c:v>65.28835690968441</c:v>
                </c:pt>
                <c:pt idx="11">
                  <c:v>62.11180124223596</c:v>
                </c:pt>
                <c:pt idx="12">
                  <c:v>61.60164271047238</c:v>
                </c:pt>
                <c:pt idx="13">
                  <c:v>62.95907660020978</c:v>
                </c:pt>
                <c:pt idx="14">
                  <c:v>79.57559681697617</c:v>
                </c:pt>
                <c:pt idx="15">
                  <c:v>61.16207951070337</c:v>
                </c:pt>
                <c:pt idx="16">
                  <c:v>51.76876617773948</c:v>
                </c:pt>
                <c:pt idx="17">
                  <c:v>74.16563658838062</c:v>
                </c:pt>
                <c:pt idx="18">
                  <c:v>73.52941176470598</c:v>
                </c:pt>
                <c:pt idx="19">
                  <c:v>71.17437722419929</c:v>
                </c:pt>
                <c:pt idx="20">
                  <c:v>72.02881152460968</c:v>
                </c:pt>
                <c:pt idx="21">
                  <c:v>69.68641114982573</c:v>
                </c:pt>
                <c:pt idx="22">
                  <c:v>77.41935483870982</c:v>
                </c:pt>
                <c:pt idx="23">
                  <c:v>70.58823529411752</c:v>
                </c:pt>
                <c:pt idx="24">
                  <c:v>69.44444444444467</c:v>
                </c:pt>
                <c:pt idx="25">
                  <c:v>52.08333333333329</c:v>
                </c:pt>
                <c:pt idx="26">
                  <c:v>63.42494714587728</c:v>
                </c:pt>
                <c:pt idx="27">
                  <c:v>70.50528789659232</c:v>
                </c:pt>
                <c:pt idx="28">
                  <c:v>53.71530886302591</c:v>
                </c:pt>
                <c:pt idx="29">
                  <c:v>71.09004739336513</c:v>
                </c:pt>
                <c:pt idx="30">
                  <c:v>82.53094910591468</c:v>
                </c:pt>
                <c:pt idx="31">
                  <c:v>82.64462809917324</c:v>
                </c:pt>
                <c:pt idx="32">
                  <c:v>68.88633754305407</c:v>
                </c:pt>
                <c:pt idx="33">
                  <c:v>59.52380952380958</c:v>
                </c:pt>
                <c:pt idx="34">
                  <c:v>74.81296758104708</c:v>
                </c:pt>
                <c:pt idx="35">
                  <c:v>56.07476635514017</c:v>
                </c:pt>
                <c:pt idx="36">
                  <c:v>61.41248720573203</c:v>
                </c:pt>
                <c:pt idx="37">
                  <c:v>73.17073170731705</c:v>
                </c:pt>
                <c:pt idx="38">
                  <c:v>75.47169811320738</c:v>
                </c:pt>
                <c:pt idx="39">
                  <c:v>75.47169811320738</c:v>
                </c:pt>
                <c:pt idx="40">
                  <c:v>52.08333333333361</c:v>
                </c:pt>
                <c:pt idx="41">
                  <c:v>54.99541704857922</c:v>
                </c:pt>
                <c:pt idx="42">
                  <c:v>71.77033492822979</c:v>
                </c:pt>
                <c:pt idx="43">
                  <c:v>63.82978723404222</c:v>
                </c:pt>
                <c:pt idx="44">
                  <c:v>48.89975550122262</c:v>
                </c:pt>
                <c:pt idx="45">
                  <c:v>78.12499999999993</c:v>
                </c:pt>
                <c:pt idx="46">
                  <c:v>78.12499999999993</c:v>
                </c:pt>
                <c:pt idx="47">
                  <c:v>90.22556390977455</c:v>
                </c:pt>
                <c:pt idx="48">
                  <c:v>67.26457399103115</c:v>
                </c:pt>
                <c:pt idx="49">
                  <c:v>61.22448979591856</c:v>
                </c:pt>
                <c:pt idx="50">
                  <c:v>73.52941176470565</c:v>
                </c:pt>
                <c:pt idx="51">
                  <c:v>71.6845878136204</c:v>
                </c:pt>
                <c:pt idx="52">
                  <c:v>59.52380952380937</c:v>
                </c:pt>
                <c:pt idx="53">
                  <c:v>67.87330316742079</c:v>
                </c:pt>
                <c:pt idx="54">
                  <c:v>86.58008658008686</c:v>
                </c:pt>
                <c:pt idx="55">
                  <c:v>74.8129675810474</c:v>
                </c:pt>
                <c:pt idx="56">
                  <c:v>60.54490413723514</c:v>
                </c:pt>
                <c:pt idx="57">
                  <c:v>52.86343612334778</c:v>
                </c:pt>
                <c:pt idx="58">
                  <c:v>65.35947712418306</c:v>
                </c:pt>
                <c:pt idx="59">
                  <c:v>65.28835690968465</c:v>
                </c:pt>
                <c:pt idx="60">
                  <c:v>59.1133004926108</c:v>
                </c:pt>
                <c:pt idx="61">
                  <c:v>68.3371298405467</c:v>
                </c:pt>
                <c:pt idx="62">
                  <c:v>65.28835690968465</c:v>
                </c:pt>
                <c:pt idx="63">
                  <c:v>51.50214592274651</c:v>
                </c:pt>
                <c:pt idx="64">
                  <c:v>61.1620795107037</c:v>
                </c:pt>
                <c:pt idx="65">
                  <c:v>78.12499999999993</c:v>
                </c:pt>
                <c:pt idx="66">
                  <c:v>66.81514476614675</c:v>
                </c:pt>
                <c:pt idx="67">
                  <c:v>55.35055350553525</c:v>
                </c:pt>
                <c:pt idx="68">
                  <c:v>65.07592190889342</c:v>
                </c:pt>
                <c:pt idx="69">
                  <c:v>71.42857142857113</c:v>
                </c:pt>
                <c:pt idx="70">
                  <c:v>86.70520231213959</c:v>
                </c:pt>
                <c:pt idx="71">
                  <c:v>95.08716323296351</c:v>
                </c:pt>
                <c:pt idx="72">
                  <c:v>61.60164271047204</c:v>
                </c:pt>
                <c:pt idx="73">
                  <c:v>57.58157389635308</c:v>
                </c:pt>
                <c:pt idx="74">
                  <c:v>73.52941176470565</c:v>
                </c:pt>
                <c:pt idx="75">
                  <c:v>53.05039787798408</c:v>
                </c:pt>
                <c:pt idx="76">
                  <c:v>78.12499999999993</c:v>
                </c:pt>
                <c:pt idx="77">
                  <c:v>76.72634271099778</c:v>
                </c:pt>
                <c:pt idx="78">
                  <c:v>98.36065573770501</c:v>
                </c:pt>
                <c:pt idx="79">
                  <c:v>82.53094910591427</c:v>
                </c:pt>
                <c:pt idx="80">
                  <c:v>63.8297872340427</c:v>
                </c:pt>
                <c:pt idx="81">
                  <c:v>70.58823529411812</c:v>
                </c:pt>
                <c:pt idx="82">
                  <c:v>93.02325581395407</c:v>
                </c:pt>
                <c:pt idx="83">
                  <c:v>82.64462809917365</c:v>
                </c:pt>
                <c:pt idx="84">
                  <c:v>71.09004739336423</c:v>
                </c:pt>
                <c:pt idx="85">
                  <c:v>66.29834254143638</c:v>
                </c:pt>
                <c:pt idx="86">
                  <c:v>89.28571428571467</c:v>
                </c:pt>
                <c:pt idx="87">
                  <c:v>82.53094910591427</c:v>
                </c:pt>
                <c:pt idx="88">
                  <c:v>68.88633754305435</c:v>
                </c:pt>
                <c:pt idx="89">
                  <c:v>37.73584905660369</c:v>
                </c:pt>
                <c:pt idx="90">
                  <c:v>67.79661016949222</c:v>
                </c:pt>
                <c:pt idx="91">
                  <c:v>72.28915662650493</c:v>
                </c:pt>
                <c:pt idx="92">
                  <c:v>60.3621730382294</c:v>
                </c:pt>
                <c:pt idx="93">
                  <c:v>72.28915662650617</c:v>
                </c:pt>
                <c:pt idx="94">
                  <c:v>82.64462809917365</c:v>
                </c:pt>
                <c:pt idx="95">
                  <c:v>72.90400972053522</c:v>
                </c:pt>
                <c:pt idx="96">
                  <c:v>50.29337803855834</c:v>
                </c:pt>
                <c:pt idx="97">
                  <c:v>77.41935483870911</c:v>
                </c:pt>
                <c:pt idx="98">
                  <c:v>70.58823529411812</c:v>
                </c:pt>
                <c:pt idx="99">
                  <c:v>72.28915662650493</c:v>
                </c:pt>
                <c:pt idx="100">
                  <c:v>82.87292817679678</c:v>
                </c:pt>
                <c:pt idx="101">
                  <c:v>84.62623413258072</c:v>
                </c:pt>
                <c:pt idx="102">
                  <c:v>87.46355685131105</c:v>
                </c:pt>
                <c:pt idx="103">
                  <c:v>70.0116686114353</c:v>
                </c:pt>
                <c:pt idx="104">
                  <c:v>55.71030640668533</c:v>
                </c:pt>
                <c:pt idx="105">
                  <c:v>84.98583569405233</c:v>
                </c:pt>
                <c:pt idx="106">
                  <c:v>70.58823529411694</c:v>
                </c:pt>
                <c:pt idx="107">
                  <c:v>68.88633754305435</c:v>
                </c:pt>
                <c:pt idx="108">
                  <c:v>74.81296758104674</c:v>
                </c:pt>
                <c:pt idx="109">
                  <c:v>89.28571428571467</c:v>
                </c:pt>
                <c:pt idx="110">
                  <c:v>88.365243004418</c:v>
                </c:pt>
                <c:pt idx="111">
                  <c:v>76.72634271099778</c:v>
                </c:pt>
                <c:pt idx="112">
                  <c:v>51.50214592274651</c:v>
                </c:pt>
                <c:pt idx="113">
                  <c:v>79.47019867549717</c:v>
                </c:pt>
                <c:pt idx="114">
                  <c:v>67.34006734006694</c:v>
                </c:pt>
                <c:pt idx="115">
                  <c:v>63.42494714587752</c:v>
                </c:pt>
                <c:pt idx="116">
                  <c:v>63.8297872340427</c:v>
                </c:pt>
                <c:pt idx="117">
                  <c:v>84.98583569405062</c:v>
                </c:pt>
                <c:pt idx="118">
                  <c:v>84.98583569405233</c:v>
                </c:pt>
                <c:pt idx="119">
                  <c:v>76.04562737642571</c:v>
                </c:pt>
                <c:pt idx="120">
                  <c:v>57.58157389635308</c:v>
                </c:pt>
                <c:pt idx="121">
                  <c:v>75.37688442210994</c:v>
                </c:pt>
                <c:pt idx="122">
                  <c:v>67.340067340068</c:v>
                </c:pt>
                <c:pt idx="123">
                  <c:v>63.89776357827427</c:v>
                </c:pt>
                <c:pt idx="124">
                  <c:v>64.1025641025646</c:v>
                </c:pt>
                <c:pt idx="125">
                  <c:v>72.02881152460876</c:v>
                </c:pt>
                <c:pt idx="126">
                  <c:v>89.28571428571467</c:v>
                </c:pt>
                <c:pt idx="127">
                  <c:v>53.33333333333334</c:v>
                </c:pt>
                <c:pt idx="128">
                  <c:v>55.71030640668533</c:v>
                </c:pt>
                <c:pt idx="129">
                  <c:v>66.29834254143638</c:v>
                </c:pt>
                <c:pt idx="130">
                  <c:v>72.99270072992677</c:v>
                </c:pt>
                <c:pt idx="131">
                  <c:v>61.60164271047294</c:v>
                </c:pt>
                <c:pt idx="132">
                  <c:v>74.16563658838095</c:v>
                </c:pt>
                <c:pt idx="133">
                  <c:v>80.97165991902681</c:v>
                </c:pt>
                <c:pt idx="134">
                  <c:v>79.57559681697711</c:v>
                </c:pt>
                <c:pt idx="135">
                  <c:v>71.09004739336423</c:v>
                </c:pt>
                <c:pt idx="136">
                  <c:v>87.97653958944437</c:v>
                </c:pt>
                <c:pt idx="137">
                  <c:v>78.53403141361154</c:v>
                </c:pt>
                <c:pt idx="138">
                  <c:v>80.97165991902838</c:v>
                </c:pt>
                <c:pt idx="139">
                  <c:v>70.58823529411812</c:v>
                </c:pt>
                <c:pt idx="140">
                  <c:v>65.50218340611375</c:v>
                </c:pt>
                <c:pt idx="141">
                  <c:v>82.19178082191736</c:v>
                </c:pt>
                <c:pt idx="142">
                  <c:v>81.74386920980985</c:v>
                </c:pt>
                <c:pt idx="143">
                  <c:v>84.15147265077043</c:v>
                </c:pt>
                <c:pt idx="144">
                  <c:v>55.04587155963358</c:v>
                </c:pt>
                <c:pt idx="145">
                  <c:v>78.12499999999993</c:v>
                </c:pt>
                <c:pt idx="146">
                  <c:v>69.4444444444441</c:v>
                </c:pt>
                <c:pt idx="147">
                  <c:v>81.08108108108008</c:v>
                </c:pt>
                <c:pt idx="148">
                  <c:v>91.60305343511434</c:v>
                </c:pt>
                <c:pt idx="149">
                  <c:v>65.00541711809305</c:v>
                </c:pt>
                <c:pt idx="150">
                  <c:v>59.94005994005965</c:v>
                </c:pt>
                <c:pt idx="151">
                  <c:v>71.77033492823101</c:v>
                </c:pt>
                <c:pt idx="152">
                  <c:v>61.85567010309286</c:v>
                </c:pt>
                <c:pt idx="153">
                  <c:v>60.1202404809625</c:v>
                </c:pt>
                <c:pt idx="154">
                  <c:v>84.15147265076875</c:v>
                </c:pt>
                <c:pt idx="155">
                  <c:v>62.50000000000134</c:v>
                </c:pt>
                <c:pt idx="156">
                  <c:v>47.02194357366733</c:v>
                </c:pt>
                <c:pt idx="157">
                  <c:v>63.89776357827524</c:v>
                </c:pt>
                <c:pt idx="158">
                  <c:v>71.68458781361858</c:v>
                </c:pt>
                <c:pt idx="159">
                  <c:v>75.47169811320873</c:v>
                </c:pt>
                <c:pt idx="160">
                  <c:v>89.68609865470702</c:v>
                </c:pt>
                <c:pt idx="161">
                  <c:v>77.82101167315311</c:v>
                </c:pt>
                <c:pt idx="162">
                  <c:v>72.90400972053396</c:v>
                </c:pt>
                <c:pt idx="163">
                  <c:v>48.62236628849236</c:v>
                </c:pt>
                <c:pt idx="164">
                  <c:v>72.2891566265074</c:v>
                </c:pt>
                <c:pt idx="165">
                  <c:v>84.98583569404891</c:v>
                </c:pt>
                <c:pt idx="166">
                  <c:v>67.340067340068</c:v>
                </c:pt>
                <c:pt idx="167">
                  <c:v>81.74386920980828</c:v>
                </c:pt>
                <c:pt idx="168">
                  <c:v>60.1202404809625</c:v>
                </c:pt>
                <c:pt idx="169">
                  <c:v>92.59259259259315</c:v>
                </c:pt>
                <c:pt idx="170">
                  <c:v>64.86486486486407</c:v>
                </c:pt>
                <c:pt idx="171">
                  <c:v>67.79661016949222</c:v>
                </c:pt>
                <c:pt idx="172">
                  <c:v>59.11330049261163</c:v>
                </c:pt>
                <c:pt idx="173">
                  <c:v>79.57559681697411</c:v>
                </c:pt>
                <c:pt idx="174">
                  <c:v>68.88633754305548</c:v>
                </c:pt>
                <c:pt idx="175">
                  <c:v>75.47169811320603</c:v>
                </c:pt>
                <c:pt idx="176">
                  <c:v>91.04704097116956</c:v>
                </c:pt>
                <c:pt idx="177">
                  <c:v>79.57559681697411</c:v>
                </c:pt>
                <c:pt idx="178">
                  <c:v>80.32128514056379</c:v>
                </c:pt>
                <c:pt idx="179">
                  <c:v>54.99541704857887</c:v>
                </c:pt>
                <c:pt idx="180">
                  <c:v>67.87330316742188</c:v>
                </c:pt>
                <c:pt idx="181">
                  <c:v>82.53094910591427</c:v>
                </c:pt>
                <c:pt idx="182">
                  <c:v>102.915951972556</c:v>
                </c:pt>
                <c:pt idx="183">
                  <c:v>79.57559681697711</c:v>
                </c:pt>
                <c:pt idx="184">
                  <c:v>83.33333333333017</c:v>
                </c:pt>
                <c:pt idx="185">
                  <c:v>67.79661016949222</c:v>
                </c:pt>
                <c:pt idx="186">
                  <c:v>92.16589861751406</c:v>
                </c:pt>
                <c:pt idx="187">
                  <c:v>83.33333333333347</c:v>
                </c:pt>
                <c:pt idx="188">
                  <c:v>69.20415224913345</c:v>
                </c:pt>
                <c:pt idx="189">
                  <c:v>60.1202404809625</c:v>
                </c:pt>
                <c:pt idx="190">
                  <c:v>91.18541033434437</c:v>
                </c:pt>
                <c:pt idx="191">
                  <c:v>66.74082313681861</c:v>
                </c:pt>
                <c:pt idx="192">
                  <c:v>75.18796992481185</c:v>
                </c:pt>
                <c:pt idx="193">
                  <c:v>73.17073170731769</c:v>
                </c:pt>
                <c:pt idx="194">
                  <c:v>82.53094910591427</c:v>
                </c:pt>
                <c:pt idx="195">
                  <c:v>82.53094910591427</c:v>
                </c:pt>
                <c:pt idx="196">
                  <c:v>82.98755186722167</c:v>
                </c:pt>
                <c:pt idx="197">
                  <c:v>100.000000000001</c:v>
                </c:pt>
                <c:pt idx="198">
                  <c:v>86.58008658008508</c:v>
                </c:pt>
                <c:pt idx="199">
                  <c:v>96.15384615384689</c:v>
                </c:pt>
                <c:pt idx="200">
                  <c:v>97.24473257698695</c:v>
                </c:pt>
                <c:pt idx="201">
                  <c:v>105.4481546572904</c:v>
                </c:pt>
                <c:pt idx="202">
                  <c:v>90.2255639097755</c:v>
                </c:pt>
                <c:pt idx="203">
                  <c:v>105.4481546572956</c:v>
                </c:pt>
                <c:pt idx="204">
                  <c:v>93.02325581395202</c:v>
                </c:pt>
                <c:pt idx="205">
                  <c:v>57.19733079122938</c:v>
                </c:pt>
                <c:pt idx="206">
                  <c:v>85.83690987124661</c:v>
                </c:pt>
                <c:pt idx="207">
                  <c:v>87.46355685131105</c:v>
                </c:pt>
                <c:pt idx="208">
                  <c:v>82.9875518672184</c:v>
                </c:pt>
                <c:pt idx="209">
                  <c:v>89.68609865471083</c:v>
                </c:pt>
                <c:pt idx="210">
                  <c:v>66.29834254143638</c:v>
                </c:pt>
                <c:pt idx="211">
                  <c:v>83.33333333333347</c:v>
                </c:pt>
                <c:pt idx="212">
                  <c:v>53.6672629695888</c:v>
                </c:pt>
                <c:pt idx="213">
                  <c:v>67.34006734006585</c:v>
                </c:pt>
                <c:pt idx="214">
                  <c:v>68.88633754305548</c:v>
                </c:pt>
                <c:pt idx="215">
                  <c:v>62.49999999999948</c:v>
                </c:pt>
                <c:pt idx="216">
                  <c:v>59.52380952380895</c:v>
                </c:pt>
                <c:pt idx="217">
                  <c:v>71.17437722420019</c:v>
                </c:pt>
                <c:pt idx="218">
                  <c:v>82.53094910591427</c:v>
                </c:pt>
                <c:pt idx="219">
                  <c:v>68.33712984054558</c:v>
                </c:pt>
                <c:pt idx="220">
                  <c:v>68.64988558352441</c:v>
                </c:pt>
                <c:pt idx="221">
                  <c:v>61.41248720573159</c:v>
                </c:pt>
                <c:pt idx="222">
                  <c:v>55.71030640668533</c:v>
                </c:pt>
                <c:pt idx="223">
                  <c:v>56.49717514124382</c:v>
                </c:pt>
                <c:pt idx="224">
                  <c:v>56.44402634054474</c:v>
                </c:pt>
                <c:pt idx="225">
                  <c:v>71.09004739336542</c:v>
                </c:pt>
                <c:pt idx="226">
                  <c:v>71.77033492823101</c:v>
                </c:pt>
                <c:pt idx="227">
                  <c:v>51.76876617773853</c:v>
                </c:pt>
                <c:pt idx="228">
                  <c:v>51.02040816326584</c:v>
                </c:pt>
                <c:pt idx="229">
                  <c:v>66.51884700665076</c:v>
                </c:pt>
                <c:pt idx="230">
                  <c:v>72.90400972053647</c:v>
                </c:pt>
                <c:pt idx="231">
                  <c:v>69.4444444444441</c:v>
                </c:pt>
                <c:pt idx="232">
                  <c:v>63.42494714587752</c:v>
                </c:pt>
                <c:pt idx="233">
                  <c:v>68.88633754305323</c:v>
                </c:pt>
                <c:pt idx="234">
                  <c:v>81.85538881309641</c:v>
                </c:pt>
                <c:pt idx="235">
                  <c:v>78.84362680683355</c:v>
                </c:pt>
                <c:pt idx="236">
                  <c:v>59.52380952380895</c:v>
                </c:pt>
                <c:pt idx="237">
                  <c:v>45.80152671755717</c:v>
                </c:pt>
                <c:pt idx="238">
                  <c:v>54.34782608695726</c:v>
                </c:pt>
                <c:pt idx="239">
                  <c:v>66.81514476614728</c:v>
                </c:pt>
                <c:pt idx="240">
                  <c:v>62.6959247648907</c:v>
                </c:pt>
                <c:pt idx="241">
                  <c:v>70.2576112412167</c:v>
                </c:pt>
                <c:pt idx="242">
                  <c:v>86.70520231213781</c:v>
                </c:pt>
                <c:pt idx="243">
                  <c:v>72.90400972053647</c:v>
                </c:pt>
                <c:pt idx="244">
                  <c:v>47.16981132075398</c:v>
                </c:pt>
                <c:pt idx="245">
                  <c:v>68.64988558352441</c:v>
                </c:pt>
                <c:pt idx="246">
                  <c:v>77.41935483870911</c:v>
                </c:pt>
                <c:pt idx="247">
                  <c:v>68.33712984054778</c:v>
                </c:pt>
                <c:pt idx="248">
                  <c:v>54.89478499542454</c:v>
                </c:pt>
                <c:pt idx="249">
                  <c:v>57.7478344562086</c:v>
                </c:pt>
                <c:pt idx="250">
                  <c:v>87.46355685131105</c:v>
                </c:pt>
                <c:pt idx="251">
                  <c:v>78.12499999999993</c:v>
                </c:pt>
                <c:pt idx="252">
                  <c:v>52.26480836236951</c:v>
                </c:pt>
                <c:pt idx="253">
                  <c:v>63.62672322375507</c:v>
                </c:pt>
                <c:pt idx="254">
                  <c:v>77.41935483870911</c:v>
                </c:pt>
                <c:pt idx="255">
                  <c:v>63.8297872340427</c:v>
                </c:pt>
                <c:pt idx="256">
                  <c:v>61.66495375128385</c:v>
                </c:pt>
                <c:pt idx="257">
                  <c:v>62.95907660020967</c:v>
                </c:pt>
                <c:pt idx="258">
                  <c:v>90.2255639097755</c:v>
                </c:pt>
                <c:pt idx="259">
                  <c:v>68.33712984054558</c:v>
                </c:pt>
                <c:pt idx="260">
                  <c:v>56.60377358490706</c:v>
                </c:pt>
                <c:pt idx="261">
                  <c:v>47.16981132075398</c:v>
                </c:pt>
                <c:pt idx="262">
                  <c:v>87.5912408759121</c:v>
                </c:pt>
                <c:pt idx="263">
                  <c:v>70.0116686114353</c:v>
                </c:pt>
                <c:pt idx="264">
                  <c:v>56.44402634054625</c:v>
                </c:pt>
                <c:pt idx="265">
                  <c:v>61.1620795107037</c:v>
                </c:pt>
                <c:pt idx="266">
                  <c:v>77.41935483870911</c:v>
                </c:pt>
                <c:pt idx="267">
                  <c:v>75.47169811320603</c:v>
                </c:pt>
                <c:pt idx="268">
                  <c:v>52.86343612334844</c:v>
                </c:pt>
                <c:pt idx="269">
                  <c:v>68.64988558352441</c:v>
                </c:pt>
                <c:pt idx="270">
                  <c:v>57.97101449275382</c:v>
                </c:pt>
                <c:pt idx="271">
                  <c:v>63.8297872340427</c:v>
                </c:pt>
                <c:pt idx="272">
                  <c:v>44.54342984409772</c:v>
                </c:pt>
                <c:pt idx="273">
                  <c:v>66.0066006600666</c:v>
                </c:pt>
                <c:pt idx="274">
                  <c:v>67.87330316741969</c:v>
                </c:pt>
                <c:pt idx="275">
                  <c:v>65.78947368421007</c:v>
                </c:pt>
                <c:pt idx="276">
                  <c:v>79.89347536618095</c:v>
                </c:pt>
                <c:pt idx="277">
                  <c:v>77.72020725388401</c:v>
                </c:pt>
                <c:pt idx="278">
                  <c:v>67.340067340068</c:v>
                </c:pt>
                <c:pt idx="279">
                  <c:v>57.58157389635308</c:v>
                </c:pt>
                <c:pt idx="280">
                  <c:v>47.65687053216891</c:v>
                </c:pt>
                <c:pt idx="281">
                  <c:v>68.64988558352216</c:v>
                </c:pt>
                <c:pt idx="282">
                  <c:v>70.58823529411812</c:v>
                </c:pt>
                <c:pt idx="283">
                  <c:v>66.81514476614728</c:v>
                </c:pt>
                <c:pt idx="284">
                  <c:v>48.07692307692344</c:v>
                </c:pt>
                <c:pt idx="285">
                  <c:v>69.4444444444441</c:v>
                </c:pt>
                <c:pt idx="286">
                  <c:v>63.35797254487838</c:v>
                </c:pt>
                <c:pt idx="287">
                  <c:v>59.94005994005965</c:v>
                </c:pt>
                <c:pt idx="288">
                  <c:v>46.69260700389118</c:v>
                </c:pt>
                <c:pt idx="289">
                  <c:v>55.19779208831702</c:v>
                </c:pt>
                <c:pt idx="290">
                  <c:v>62.0475698035152</c:v>
                </c:pt>
                <c:pt idx="291">
                  <c:v>36.45200486026698</c:v>
                </c:pt>
                <c:pt idx="292">
                  <c:v>24.6507806080529</c:v>
                </c:pt>
              </c:numCache>
            </c:numRef>
          </c:yVal>
          <c:smooth val="0"/>
        </c:ser>
        <c:ser>
          <c:idx val="4"/>
          <c:order val="1"/>
          <c:tx>
            <c:v>Vierteltakte Vierer</c:v>
          </c:tx>
          <c:spPr>
            <a:ln>
              <a:solidFill>
                <a:srgbClr val="0000FF"/>
              </a:solidFill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Sheet2!$L$2:$L$294</c:f>
              <c:numCache>
                <c:formatCode>General</c:formatCode>
                <c:ptCount val="293"/>
                <c:pt idx="1">
                  <c:v>2.9035</c:v>
                </c:pt>
                <c:pt idx="2">
                  <c:v>3.85</c:v>
                </c:pt>
                <c:pt idx="3">
                  <c:v>4.666</c:v>
                </c:pt>
                <c:pt idx="5">
                  <c:v>6.318</c:v>
                </c:pt>
                <c:pt idx="6">
                  <c:v>7.096500000000001</c:v>
                </c:pt>
                <c:pt idx="7">
                  <c:v>7.844</c:v>
                </c:pt>
                <c:pt idx="9">
                  <c:v>9.603</c:v>
                </c:pt>
                <c:pt idx="10">
                  <c:v>10.5665</c:v>
                </c:pt>
                <c:pt idx="11">
                  <c:v>11.509</c:v>
                </c:pt>
                <c:pt idx="13">
                  <c:v>13.4425</c:v>
                </c:pt>
                <c:pt idx="14">
                  <c:v>14.296</c:v>
                </c:pt>
                <c:pt idx="15">
                  <c:v>15.1635</c:v>
                </c:pt>
                <c:pt idx="17">
                  <c:v>17.2175</c:v>
                </c:pt>
                <c:pt idx="18">
                  <c:v>18.03</c:v>
                </c:pt>
                <c:pt idx="19">
                  <c:v>18.8595</c:v>
                </c:pt>
                <c:pt idx="21">
                  <c:v>20.5445</c:v>
                </c:pt>
                <c:pt idx="22">
                  <c:v>21.3625</c:v>
                </c:pt>
                <c:pt idx="23">
                  <c:v>22.175</c:v>
                </c:pt>
                <c:pt idx="25">
                  <c:v>24.04</c:v>
                </c:pt>
                <c:pt idx="26">
                  <c:v>25.089</c:v>
                </c:pt>
                <c:pt idx="27">
                  <c:v>25.9875</c:v>
                </c:pt>
                <c:pt idx="29">
                  <c:v>27.952</c:v>
                </c:pt>
                <c:pt idx="30">
                  <c:v>28.7375</c:v>
                </c:pt>
                <c:pt idx="31">
                  <c:v>29.464</c:v>
                </c:pt>
                <c:pt idx="33">
                  <c:v>31.202</c:v>
                </c:pt>
                <c:pt idx="34">
                  <c:v>32.107</c:v>
                </c:pt>
                <c:pt idx="35">
                  <c:v>33.04300000000001</c:v>
                </c:pt>
                <c:pt idx="37">
                  <c:v>34.965</c:v>
                </c:pt>
                <c:pt idx="38">
                  <c:v>35.7725</c:v>
                </c:pt>
                <c:pt idx="39">
                  <c:v>36.5675</c:v>
                </c:pt>
                <c:pt idx="41">
                  <c:v>38.6625</c:v>
                </c:pt>
                <c:pt idx="42">
                  <c:v>39.626</c:v>
                </c:pt>
                <c:pt idx="43">
                  <c:v>40.514</c:v>
                </c:pt>
                <c:pt idx="45">
                  <c:v>42.595</c:v>
                </c:pt>
                <c:pt idx="46">
                  <c:v>43.363</c:v>
                </c:pt>
                <c:pt idx="47">
                  <c:v>44.0795</c:v>
                </c:pt>
                <c:pt idx="49">
                  <c:v>45.794</c:v>
                </c:pt>
                <c:pt idx="50">
                  <c:v>46.692</c:v>
                </c:pt>
                <c:pt idx="51">
                  <c:v>47.5185</c:v>
                </c:pt>
                <c:pt idx="53">
                  <c:v>49.387</c:v>
                </c:pt>
                <c:pt idx="54">
                  <c:v>50.1755</c:v>
                </c:pt>
                <c:pt idx="55">
                  <c:v>50.923</c:v>
                </c:pt>
                <c:pt idx="57">
                  <c:v>52.8825</c:v>
                </c:pt>
                <c:pt idx="58">
                  <c:v>53.90900000000001</c:v>
                </c:pt>
                <c:pt idx="59">
                  <c:v>54.8275</c:v>
                </c:pt>
                <c:pt idx="61">
                  <c:v>56.741</c:v>
                </c:pt>
                <c:pt idx="62">
                  <c:v>57.6395</c:v>
                </c:pt>
                <c:pt idx="63">
                  <c:v>58.6815</c:v>
                </c:pt>
                <c:pt idx="65">
                  <c:v>60.629</c:v>
                </c:pt>
                <c:pt idx="66">
                  <c:v>61.462</c:v>
                </c:pt>
                <c:pt idx="67">
                  <c:v>62.453</c:v>
                </c:pt>
                <c:pt idx="69">
                  <c:v>64.337</c:v>
                </c:pt>
                <c:pt idx="70">
                  <c:v>65.10300000000001</c:v>
                </c:pt>
                <c:pt idx="71">
                  <c:v>65.7645</c:v>
                </c:pt>
                <c:pt idx="73">
                  <c:v>67.575</c:v>
                </c:pt>
                <c:pt idx="74">
                  <c:v>68.504</c:v>
                </c:pt>
                <c:pt idx="75">
                  <c:v>69.4775</c:v>
                </c:pt>
                <c:pt idx="77">
                  <c:v>71.202</c:v>
                </c:pt>
                <c:pt idx="78">
                  <c:v>71.898</c:v>
                </c:pt>
                <c:pt idx="79">
                  <c:v>72.5665</c:v>
                </c:pt>
                <c:pt idx="81">
                  <c:v>74.295</c:v>
                </c:pt>
                <c:pt idx="82">
                  <c:v>75.04249999999998</c:v>
                </c:pt>
                <c:pt idx="83">
                  <c:v>75.728</c:v>
                </c:pt>
                <c:pt idx="85">
                  <c:v>77.3875</c:v>
                </c:pt>
                <c:pt idx="86">
                  <c:v>78.176</c:v>
                </c:pt>
                <c:pt idx="87">
                  <c:v>78.8755</c:v>
                </c:pt>
                <c:pt idx="89">
                  <c:v>80.905</c:v>
                </c:pt>
                <c:pt idx="90">
                  <c:v>82.1425</c:v>
                </c:pt>
                <c:pt idx="91">
                  <c:v>83.0</c:v>
                </c:pt>
                <c:pt idx="93">
                  <c:v>84.82400000000001</c:v>
                </c:pt>
                <c:pt idx="94">
                  <c:v>85.602</c:v>
                </c:pt>
                <c:pt idx="95">
                  <c:v>86.37649999999999</c:v>
                </c:pt>
                <c:pt idx="97">
                  <c:v>88.3685</c:v>
                </c:pt>
                <c:pt idx="98">
                  <c:v>89.181</c:v>
                </c:pt>
                <c:pt idx="99">
                  <c:v>90.021</c:v>
                </c:pt>
                <c:pt idx="101">
                  <c:v>91.5145</c:v>
                </c:pt>
                <c:pt idx="102">
                  <c:v>92.212</c:v>
                </c:pt>
                <c:pt idx="103">
                  <c:v>92.9835</c:v>
                </c:pt>
                <c:pt idx="105">
                  <c:v>94.842</c:v>
                </c:pt>
                <c:pt idx="106">
                  <c:v>95.62</c:v>
                </c:pt>
                <c:pt idx="107">
                  <c:v>96.4805</c:v>
                </c:pt>
                <c:pt idx="109">
                  <c:v>98.054</c:v>
                </c:pt>
                <c:pt idx="110">
                  <c:v>98.7295</c:v>
                </c:pt>
                <c:pt idx="111">
                  <c:v>99.46</c:v>
                </c:pt>
                <c:pt idx="113">
                  <c:v>101.3935</c:v>
                </c:pt>
                <c:pt idx="114">
                  <c:v>102.2165</c:v>
                </c:pt>
                <c:pt idx="115">
                  <c:v>103.135</c:v>
                </c:pt>
                <c:pt idx="117">
                  <c:v>104.901</c:v>
                </c:pt>
                <c:pt idx="118">
                  <c:v>105.607</c:v>
                </c:pt>
                <c:pt idx="119">
                  <c:v>106.3545</c:v>
                </c:pt>
                <c:pt idx="121">
                  <c:v>108.189</c:v>
                </c:pt>
                <c:pt idx="122">
                  <c:v>109.0325</c:v>
                </c:pt>
                <c:pt idx="123">
                  <c:v>109.9475</c:v>
                </c:pt>
                <c:pt idx="125">
                  <c:v>111.7695</c:v>
                </c:pt>
                <c:pt idx="126">
                  <c:v>112.522</c:v>
                </c:pt>
                <c:pt idx="127">
                  <c:v>113.4205</c:v>
                </c:pt>
                <c:pt idx="129">
                  <c:v>115.5125</c:v>
                </c:pt>
                <c:pt idx="130">
                  <c:v>116.376</c:v>
                </c:pt>
                <c:pt idx="131">
                  <c:v>117.274</c:v>
                </c:pt>
                <c:pt idx="133">
                  <c:v>118.9405</c:v>
                </c:pt>
                <c:pt idx="134">
                  <c:v>119.688</c:v>
                </c:pt>
                <c:pt idx="135">
                  <c:v>120.487</c:v>
                </c:pt>
                <c:pt idx="137">
                  <c:v>121.973</c:v>
                </c:pt>
                <c:pt idx="138">
                  <c:v>122.7255</c:v>
                </c:pt>
                <c:pt idx="139">
                  <c:v>123.521</c:v>
                </c:pt>
                <c:pt idx="141">
                  <c:v>125.227</c:v>
                </c:pt>
                <c:pt idx="142">
                  <c:v>125.959</c:v>
                </c:pt>
                <c:pt idx="143">
                  <c:v>126.6825</c:v>
                </c:pt>
                <c:pt idx="145">
                  <c:v>128.513</c:v>
                </c:pt>
                <c:pt idx="146">
                  <c:v>129.329</c:v>
                </c:pt>
                <c:pt idx="147">
                  <c:v>130.131</c:v>
                </c:pt>
                <c:pt idx="149">
                  <c:v>131.6175</c:v>
                </c:pt>
                <c:pt idx="150">
                  <c:v>132.5795</c:v>
                </c:pt>
                <c:pt idx="151">
                  <c:v>133.498</c:v>
                </c:pt>
                <c:pt idx="153">
                  <c:v>135.385</c:v>
                </c:pt>
                <c:pt idx="154">
                  <c:v>136.2405</c:v>
                </c:pt>
                <c:pt idx="155">
                  <c:v>137.077</c:v>
                </c:pt>
                <c:pt idx="157">
                  <c:v>139.3025</c:v>
                </c:pt>
                <c:pt idx="158">
                  <c:v>140.1905</c:v>
                </c:pt>
                <c:pt idx="159">
                  <c:v>141.0065</c:v>
                </c:pt>
                <c:pt idx="161">
                  <c:v>142.4585</c:v>
                </c:pt>
                <c:pt idx="162">
                  <c:v>143.2555</c:v>
                </c:pt>
                <c:pt idx="163">
                  <c:v>144.284</c:v>
                </c:pt>
                <c:pt idx="165">
                  <c:v>146.084</c:v>
                </c:pt>
                <c:pt idx="166">
                  <c:v>146.8825</c:v>
                </c:pt>
                <c:pt idx="167">
                  <c:v>147.695</c:v>
                </c:pt>
                <c:pt idx="169">
                  <c:v>149.384</c:v>
                </c:pt>
                <c:pt idx="170">
                  <c:v>150.1705</c:v>
                </c:pt>
                <c:pt idx="171">
                  <c:v>151.0755</c:v>
                </c:pt>
                <c:pt idx="173">
                  <c:v>152.91</c:v>
                </c:pt>
                <c:pt idx="174">
                  <c:v>153.7225</c:v>
                </c:pt>
                <c:pt idx="175">
                  <c:v>154.5555</c:v>
                </c:pt>
                <c:pt idx="177">
                  <c:v>155.989</c:v>
                </c:pt>
                <c:pt idx="178">
                  <c:v>156.7395</c:v>
                </c:pt>
                <c:pt idx="179">
                  <c:v>157.6585</c:v>
                </c:pt>
                <c:pt idx="181">
                  <c:v>159.4515</c:v>
                </c:pt>
                <c:pt idx="182">
                  <c:v>160.1065</c:v>
                </c:pt>
                <c:pt idx="183">
                  <c:v>160.775</c:v>
                </c:pt>
                <c:pt idx="185">
                  <c:v>162.3145</c:v>
                </c:pt>
                <c:pt idx="186">
                  <c:v>163.0825</c:v>
                </c:pt>
                <c:pt idx="187">
                  <c:v>163.768</c:v>
                </c:pt>
                <c:pt idx="189">
                  <c:v>165.494</c:v>
                </c:pt>
                <c:pt idx="190">
                  <c:v>166.322</c:v>
                </c:pt>
                <c:pt idx="191">
                  <c:v>167.1005</c:v>
                </c:pt>
                <c:pt idx="193">
                  <c:v>168.758</c:v>
                </c:pt>
                <c:pt idx="194">
                  <c:v>169.5315</c:v>
                </c:pt>
                <c:pt idx="195">
                  <c:v>170.2585</c:v>
                </c:pt>
                <c:pt idx="197">
                  <c:v>171.645</c:v>
                </c:pt>
                <c:pt idx="198">
                  <c:v>172.2915</c:v>
                </c:pt>
                <c:pt idx="199">
                  <c:v>172.95</c:v>
                </c:pt>
                <c:pt idx="201">
                  <c:v>174.1635</c:v>
                </c:pt>
                <c:pt idx="202">
                  <c:v>174.7805</c:v>
                </c:pt>
                <c:pt idx="203">
                  <c:v>175.3975</c:v>
                </c:pt>
                <c:pt idx="205">
                  <c:v>176.8515</c:v>
                </c:pt>
                <c:pt idx="206">
                  <c:v>177.7255</c:v>
                </c:pt>
                <c:pt idx="207">
                  <c:v>178.418</c:v>
                </c:pt>
                <c:pt idx="209">
                  <c:v>179.8185</c:v>
                </c:pt>
                <c:pt idx="210">
                  <c:v>180.6055</c:v>
                </c:pt>
                <c:pt idx="211">
                  <c:v>181.418</c:v>
                </c:pt>
                <c:pt idx="213">
                  <c:v>183.3415</c:v>
                </c:pt>
                <c:pt idx="214">
                  <c:v>184.2225</c:v>
                </c:pt>
                <c:pt idx="215">
                  <c:v>185.138</c:v>
                </c:pt>
                <c:pt idx="217">
                  <c:v>187.0475</c:v>
                </c:pt>
                <c:pt idx="218">
                  <c:v>187.8325</c:v>
                </c:pt>
                <c:pt idx="219">
                  <c:v>188.635</c:v>
                </c:pt>
                <c:pt idx="221">
                  <c:v>190.4365</c:v>
                </c:pt>
                <c:pt idx="222">
                  <c:v>191.4635</c:v>
                </c:pt>
                <c:pt idx="223">
                  <c:v>192.533</c:v>
                </c:pt>
                <c:pt idx="225">
                  <c:v>194.549</c:v>
                </c:pt>
                <c:pt idx="226">
                  <c:v>195.389</c:v>
                </c:pt>
                <c:pt idx="227">
                  <c:v>196.3865</c:v>
                </c:pt>
                <c:pt idx="229">
                  <c:v>198.593</c:v>
                </c:pt>
                <c:pt idx="230">
                  <c:v>199.4555</c:v>
                </c:pt>
                <c:pt idx="231">
                  <c:v>200.299</c:v>
                </c:pt>
                <c:pt idx="233">
                  <c:v>202.1125</c:v>
                </c:pt>
                <c:pt idx="234">
                  <c:v>202.9145</c:v>
                </c:pt>
                <c:pt idx="235">
                  <c:v>203.6615</c:v>
                </c:pt>
                <c:pt idx="237">
                  <c:v>205.705</c:v>
                </c:pt>
                <c:pt idx="238">
                  <c:v>206.912</c:v>
                </c:pt>
                <c:pt idx="239">
                  <c:v>207.913</c:v>
                </c:pt>
                <c:pt idx="241">
                  <c:v>209.746</c:v>
                </c:pt>
                <c:pt idx="242">
                  <c:v>210.519</c:v>
                </c:pt>
                <c:pt idx="243">
                  <c:v>211.2765</c:v>
                </c:pt>
                <c:pt idx="245">
                  <c:v>213.397</c:v>
                </c:pt>
                <c:pt idx="246">
                  <c:v>214.2215</c:v>
                </c:pt>
                <c:pt idx="247">
                  <c:v>215.048</c:v>
                </c:pt>
                <c:pt idx="249">
                  <c:v>217.0995</c:v>
                </c:pt>
                <c:pt idx="250">
                  <c:v>217.962</c:v>
                </c:pt>
                <c:pt idx="251">
                  <c:v>218.689</c:v>
                </c:pt>
                <c:pt idx="253">
                  <c:v>220.6925</c:v>
                </c:pt>
                <c:pt idx="254">
                  <c:v>221.5515</c:v>
                </c:pt>
                <c:pt idx="255">
                  <c:v>222.409</c:v>
                </c:pt>
                <c:pt idx="257">
                  <c:v>224.3285</c:v>
                </c:pt>
                <c:pt idx="258">
                  <c:v>225.1375</c:v>
                </c:pt>
                <c:pt idx="259">
                  <c:v>225.909</c:v>
                </c:pt>
                <c:pt idx="261">
                  <c:v>228.044</c:v>
                </c:pt>
                <c:pt idx="262">
                  <c:v>229.0225</c:v>
                </c:pt>
                <c:pt idx="263">
                  <c:v>229.7935</c:v>
                </c:pt>
                <c:pt idx="265">
                  <c:v>231.7755</c:v>
                </c:pt>
                <c:pt idx="266">
                  <c:v>232.6535</c:v>
                </c:pt>
                <c:pt idx="267">
                  <c:v>233.4385</c:v>
                </c:pt>
                <c:pt idx="269">
                  <c:v>235.408</c:v>
                </c:pt>
                <c:pt idx="270">
                  <c:v>236.3625</c:v>
                </c:pt>
                <c:pt idx="271">
                  <c:v>237.35</c:v>
                </c:pt>
                <c:pt idx="273">
                  <c:v>239.6215</c:v>
                </c:pt>
                <c:pt idx="274">
                  <c:v>240.518</c:v>
                </c:pt>
                <c:pt idx="275">
                  <c:v>241.416</c:v>
                </c:pt>
                <c:pt idx="277">
                  <c:v>243.009</c:v>
                </c:pt>
                <c:pt idx="278">
                  <c:v>243.8405</c:v>
                </c:pt>
                <c:pt idx="279">
                  <c:v>244.807</c:v>
                </c:pt>
                <c:pt idx="281">
                  <c:v>247.024</c:v>
                </c:pt>
                <c:pt idx="282">
                  <c:v>247.886</c:v>
                </c:pt>
                <c:pt idx="283">
                  <c:v>248.76</c:v>
                </c:pt>
                <c:pt idx="285">
                  <c:v>250.889</c:v>
                </c:pt>
                <c:pt idx="286">
                  <c:v>251.7945</c:v>
                </c:pt>
                <c:pt idx="287">
                  <c:v>252.7685</c:v>
                </c:pt>
                <c:pt idx="289">
                  <c:v>255.0975</c:v>
                </c:pt>
                <c:pt idx="290">
                  <c:v>256.1245</c:v>
                </c:pt>
                <c:pt idx="291">
                  <c:v>257.431</c:v>
                </c:pt>
              </c:numCache>
            </c:numRef>
          </c:xVal>
          <c:yVal>
            <c:numRef>
              <c:f>Sheet2!$G$2:$G$294</c:f>
              <c:numCache>
                <c:formatCode>General</c:formatCode>
                <c:ptCount val="293"/>
                <c:pt idx="0">
                  <c:v>67.8733031674208</c:v>
                </c:pt>
                <c:pt idx="1">
                  <c:v>55.71030640668524</c:v>
                </c:pt>
                <c:pt idx="2">
                  <c:v>73.5294117647059</c:v>
                </c:pt>
                <c:pt idx="3">
                  <c:v>73.5294117647059</c:v>
                </c:pt>
                <c:pt idx="4">
                  <c:v>71.17437722419929</c:v>
                </c:pt>
                <c:pt idx="5">
                  <c:v>74.81296758104733</c:v>
                </c:pt>
                <c:pt idx="6">
                  <c:v>79.4701986754967</c:v>
                </c:pt>
                <c:pt idx="7">
                  <c:v>81.08108108108105</c:v>
                </c:pt>
                <c:pt idx="8">
                  <c:v>67.79661016949154</c:v>
                </c:pt>
                <c:pt idx="9">
                  <c:v>59.52380952380958</c:v>
                </c:pt>
                <c:pt idx="10">
                  <c:v>65.28835690968441</c:v>
                </c:pt>
                <c:pt idx="11">
                  <c:v>62.11180124223596</c:v>
                </c:pt>
                <c:pt idx="12">
                  <c:v>61.60164271047238</c:v>
                </c:pt>
                <c:pt idx="13">
                  <c:v>62.95907660020978</c:v>
                </c:pt>
                <c:pt idx="14">
                  <c:v>79.57559681697617</c:v>
                </c:pt>
                <c:pt idx="15">
                  <c:v>61.16207951070337</c:v>
                </c:pt>
                <c:pt idx="16">
                  <c:v>51.76876617773948</c:v>
                </c:pt>
                <c:pt idx="17">
                  <c:v>74.16563658838062</c:v>
                </c:pt>
                <c:pt idx="18">
                  <c:v>73.52941176470598</c:v>
                </c:pt>
                <c:pt idx="19">
                  <c:v>71.17437722419929</c:v>
                </c:pt>
                <c:pt idx="20">
                  <c:v>72.02881152460968</c:v>
                </c:pt>
                <c:pt idx="21">
                  <c:v>69.68641114982573</c:v>
                </c:pt>
                <c:pt idx="22">
                  <c:v>77.41935483870982</c:v>
                </c:pt>
                <c:pt idx="23">
                  <c:v>70.58823529411752</c:v>
                </c:pt>
                <c:pt idx="24">
                  <c:v>69.44444444444467</c:v>
                </c:pt>
                <c:pt idx="25">
                  <c:v>52.08333333333329</c:v>
                </c:pt>
                <c:pt idx="26">
                  <c:v>63.42494714587728</c:v>
                </c:pt>
                <c:pt idx="27">
                  <c:v>70.50528789659232</c:v>
                </c:pt>
                <c:pt idx="28">
                  <c:v>53.71530886302591</c:v>
                </c:pt>
                <c:pt idx="29">
                  <c:v>71.09004739336513</c:v>
                </c:pt>
                <c:pt idx="30">
                  <c:v>82.53094910591468</c:v>
                </c:pt>
                <c:pt idx="31">
                  <c:v>82.64462809917324</c:v>
                </c:pt>
                <c:pt idx="32">
                  <c:v>68.88633754305407</c:v>
                </c:pt>
                <c:pt idx="33">
                  <c:v>59.52380952380958</c:v>
                </c:pt>
                <c:pt idx="34">
                  <c:v>74.81296758104708</c:v>
                </c:pt>
                <c:pt idx="35">
                  <c:v>56.07476635514017</c:v>
                </c:pt>
                <c:pt idx="36">
                  <c:v>61.41248720573203</c:v>
                </c:pt>
                <c:pt idx="37">
                  <c:v>73.17073170731705</c:v>
                </c:pt>
                <c:pt idx="38">
                  <c:v>75.47169811320738</c:v>
                </c:pt>
                <c:pt idx="39">
                  <c:v>75.47169811320738</c:v>
                </c:pt>
                <c:pt idx="40">
                  <c:v>52.08333333333361</c:v>
                </c:pt>
                <c:pt idx="41">
                  <c:v>54.99541704857922</c:v>
                </c:pt>
                <c:pt idx="42">
                  <c:v>71.77033492822979</c:v>
                </c:pt>
                <c:pt idx="43">
                  <c:v>63.82978723404222</c:v>
                </c:pt>
                <c:pt idx="44">
                  <c:v>48.89975550122262</c:v>
                </c:pt>
                <c:pt idx="45">
                  <c:v>78.12499999999993</c:v>
                </c:pt>
                <c:pt idx="46">
                  <c:v>78.12499999999993</c:v>
                </c:pt>
                <c:pt idx="47">
                  <c:v>90.22556390977455</c:v>
                </c:pt>
                <c:pt idx="48">
                  <c:v>67.26457399103115</c:v>
                </c:pt>
                <c:pt idx="49">
                  <c:v>61.22448979591856</c:v>
                </c:pt>
                <c:pt idx="50">
                  <c:v>73.52941176470565</c:v>
                </c:pt>
                <c:pt idx="51">
                  <c:v>71.6845878136204</c:v>
                </c:pt>
                <c:pt idx="52">
                  <c:v>59.52380952380937</c:v>
                </c:pt>
                <c:pt idx="53">
                  <c:v>67.87330316742079</c:v>
                </c:pt>
                <c:pt idx="54">
                  <c:v>86.58008658008686</c:v>
                </c:pt>
                <c:pt idx="55">
                  <c:v>74.8129675810474</c:v>
                </c:pt>
                <c:pt idx="56">
                  <c:v>60.54490413723514</c:v>
                </c:pt>
                <c:pt idx="57">
                  <c:v>52.86343612334778</c:v>
                </c:pt>
                <c:pt idx="58">
                  <c:v>65.35947712418306</c:v>
                </c:pt>
                <c:pt idx="59">
                  <c:v>65.28835690968465</c:v>
                </c:pt>
                <c:pt idx="60">
                  <c:v>59.1133004926108</c:v>
                </c:pt>
                <c:pt idx="61">
                  <c:v>68.3371298405467</c:v>
                </c:pt>
                <c:pt idx="62">
                  <c:v>65.28835690968465</c:v>
                </c:pt>
                <c:pt idx="63">
                  <c:v>51.50214592274651</c:v>
                </c:pt>
                <c:pt idx="64">
                  <c:v>61.1620795107037</c:v>
                </c:pt>
                <c:pt idx="65">
                  <c:v>78.12499999999993</c:v>
                </c:pt>
                <c:pt idx="66">
                  <c:v>66.81514476614675</c:v>
                </c:pt>
                <c:pt idx="67">
                  <c:v>55.35055350553525</c:v>
                </c:pt>
                <c:pt idx="68">
                  <c:v>65.07592190889342</c:v>
                </c:pt>
                <c:pt idx="69">
                  <c:v>71.42857142857113</c:v>
                </c:pt>
                <c:pt idx="70">
                  <c:v>86.70520231213959</c:v>
                </c:pt>
                <c:pt idx="71">
                  <c:v>95.08716323296351</c:v>
                </c:pt>
                <c:pt idx="72">
                  <c:v>61.60164271047204</c:v>
                </c:pt>
                <c:pt idx="73">
                  <c:v>57.58157389635308</c:v>
                </c:pt>
                <c:pt idx="74">
                  <c:v>73.52941176470565</c:v>
                </c:pt>
                <c:pt idx="75">
                  <c:v>53.05039787798408</c:v>
                </c:pt>
                <c:pt idx="76">
                  <c:v>78.12499999999993</c:v>
                </c:pt>
                <c:pt idx="77">
                  <c:v>76.72634271099778</c:v>
                </c:pt>
                <c:pt idx="78">
                  <c:v>98.36065573770501</c:v>
                </c:pt>
                <c:pt idx="79">
                  <c:v>82.53094910591427</c:v>
                </c:pt>
                <c:pt idx="80">
                  <c:v>63.8297872340427</c:v>
                </c:pt>
                <c:pt idx="81">
                  <c:v>70.58823529411812</c:v>
                </c:pt>
                <c:pt idx="82">
                  <c:v>93.02325581395407</c:v>
                </c:pt>
                <c:pt idx="83">
                  <c:v>82.64462809917365</c:v>
                </c:pt>
                <c:pt idx="84">
                  <c:v>71.09004739336423</c:v>
                </c:pt>
                <c:pt idx="85">
                  <c:v>66.29834254143638</c:v>
                </c:pt>
                <c:pt idx="86">
                  <c:v>89.28571428571467</c:v>
                </c:pt>
                <c:pt idx="87">
                  <c:v>82.53094910591427</c:v>
                </c:pt>
                <c:pt idx="88">
                  <c:v>68.88633754305435</c:v>
                </c:pt>
                <c:pt idx="89">
                  <c:v>37.73584905660369</c:v>
                </c:pt>
                <c:pt idx="90">
                  <c:v>67.79661016949222</c:v>
                </c:pt>
                <c:pt idx="91">
                  <c:v>72.28915662650493</c:v>
                </c:pt>
                <c:pt idx="92">
                  <c:v>60.3621730382294</c:v>
                </c:pt>
                <c:pt idx="93">
                  <c:v>72.28915662650617</c:v>
                </c:pt>
                <c:pt idx="94">
                  <c:v>82.64462809917365</c:v>
                </c:pt>
                <c:pt idx="95">
                  <c:v>72.90400972053522</c:v>
                </c:pt>
                <c:pt idx="96">
                  <c:v>50.29337803855834</c:v>
                </c:pt>
                <c:pt idx="97">
                  <c:v>77.41935483870911</c:v>
                </c:pt>
                <c:pt idx="98">
                  <c:v>70.58823529411812</c:v>
                </c:pt>
                <c:pt idx="99">
                  <c:v>72.28915662650493</c:v>
                </c:pt>
                <c:pt idx="100">
                  <c:v>82.87292817679678</c:v>
                </c:pt>
                <c:pt idx="101">
                  <c:v>84.62623413258072</c:v>
                </c:pt>
                <c:pt idx="102">
                  <c:v>87.46355685131105</c:v>
                </c:pt>
                <c:pt idx="103">
                  <c:v>70.0116686114353</c:v>
                </c:pt>
                <c:pt idx="104">
                  <c:v>55.71030640668533</c:v>
                </c:pt>
                <c:pt idx="105">
                  <c:v>84.98583569405233</c:v>
                </c:pt>
                <c:pt idx="106">
                  <c:v>70.58823529411694</c:v>
                </c:pt>
                <c:pt idx="107">
                  <c:v>68.88633754305435</c:v>
                </c:pt>
                <c:pt idx="108">
                  <c:v>74.81296758104674</c:v>
                </c:pt>
                <c:pt idx="109">
                  <c:v>89.28571428571467</c:v>
                </c:pt>
                <c:pt idx="110">
                  <c:v>88.365243004418</c:v>
                </c:pt>
                <c:pt idx="111">
                  <c:v>76.72634271099778</c:v>
                </c:pt>
                <c:pt idx="112">
                  <c:v>51.50214592274651</c:v>
                </c:pt>
                <c:pt idx="113">
                  <c:v>79.47019867549717</c:v>
                </c:pt>
                <c:pt idx="114">
                  <c:v>67.34006734006694</c:v>
                </c:pt>
                <c:pt idx="115">
                  <c:v>63.42494714587752</c:v>
                </c:pt>
                <c:pt idx="116">
                  <c:v>63.8297872340427</c:v>
                </c:pt>
                <c:pt idx="117">
                  <c:v>84.98583569405062</c:v>
                </c:pt>
                <c:pt idx="118">
                  <c:v>84.98583569405233</c:v>
                </c:pt>
                <c:pt idx="119">
                  <c:v>76.04562737642571</c:v>
                </c:pt>
                <c:pt idx="120">
                  <c:v>57.58157389635308</c:v>
                </c:pt>
                <c:pt idx="121">
                  <c:v>75.37688442210994</c:v>
                </c:pt>
                <c:pt idx="122">
                  <c:v>67.340067340068</c:v>
                </c:pt>
                <c:pt idx="123">
                  <c:v>63.89776357827427</c:v>
                </c:pt>
                <c:pt idx="124">
                  <c:v>64.1025641025646</c:v>
                </c:pt>
                <c:pt idx="125">
                  <c:v>72.02881152460876</c:v>
                </c:pt>
                <c:pt idx="126">
                  <c:v>89.28571428571467</c:v>
                </c:pt>
                <c:pt idx="127">
                  <c:v>53.33333333333334</c:v>
                </c:pt>
                <c:pt idx="128">
                  <c:v>55.71030640668533</c:v>
                </c:pt>
                <c:pt idx="129">
                  <c:v>66.29834254143638</c:v>
                </c:pt>
                <c:pt idx="130">
                  <c:v>72.99270072992677</c:v>
                </c:pt>
                <c:pt idx="131">
                  <c:v>61.60164271047294</c:v>
                </c:pt>
                <c:pt idx="132">
                  <c:v>74.16563658838095</c:v>
                </c:pt>
                <c:pt idx="133">
                  <c:v>80.97165991902681</c:v>
                </c:pt>
                <c:pt idx="134">
                  <c:v>79.57559681697711</c:v>
                </c:pt>
                <c:pt idx="135">
                  <c:v>71.09004739336423</c:v>
                </c:pt>
                <c:pt idx="136">
                  <c:v>87.97653958944437</c:v>
                </c:pt>
                <c:pt idx="137">
                  <c:v>78.53403141361154</c:v>
                </c:pt>
                <c:pt idx="138">
                  <c:v>80.97165991902838</c:v>
                </c:pt>
                <c:pt idx="139">
                  <c:v>70.58823529411812</c:v>
                </c:pt>
                <c:pt idx="140">
                  <c:v>65.50218340611375</c:v>
                </c:pt>
                <c:pt idx="141">
                  <c:v>82.19178082191736</c:v>
                </c:pt>
                <c:pt idx="142">
                  <c:v>81.74386920980985</c:v>
                </c:pt>
                <c:pt idx="143">
                  <c:v>84.15147265077043</c:v>
                </c:pt>
                <c:pt idx="144">
                  <c:v>55.04587155963358</c:v>
                </c:pt>
                <c:pt idx="145">
                  <c:v>78.12499999999993</c:v>
                </c:pt>
                <c:pt idx="146">
                  <c:v>69.4444444444441</c:v>
                </c:pt>
                <c:pt idx="147">
                  <c:v>81.08108108108008</c:v>
                </c:pt>
                <c:pt idx="148">
                  <c:v>91.60305343511434</c:v>
                </c:pt>
                <c:pt idx="149">
                  <c:v>65.00541711809305</c:v>
                </c:pt>
                <c:pt idx="150">
                  <c:v>59.94005994005965</c:v>
                </c:pt>
                <c:pt idx="151">
                  <c:v>71.77033492823101</c:v>
                </c:pt>
                <c:pt idx="152">
                  <c:v>61.85567010309286</c:v>
                </c:pt>
                <c:pt idx="153">
                  <c:v>60.1202404809625</c:v>
                </c:pt>
                <c:pt idx="154">
                  <c:v>84.15147265076875</c:v>
                </c:pt>
                <c:pt idx="155">
                  <c:v>62.50000000000134</c:v>
                </c:pt>
                <c:pt idx="156">
                  <c:v>47.02194357366733</c:v>
                </c:pt>
                <c:pt idx="157">
                  <c:v>63.89776357827524</c:v>
                </c:pt>
                <c:pt idx="158">
                  <c:v>71.68458781361858</c:v>
                </c:pt>
                <c:pt idx="159">
                  <c:v>75.47169811320873</c:v>
                </c:pt>
                <c:pt idx="160">
                  <c:v>89.68609865470702</c:v>
                </c:pt>
                <c:pt idx="161">
                  <c:v>77.82101167315311</c:v>
                </c:pt>
                <c:pt idx="162">
                  <c:v>72.90400972053396</c:v>
                </c:pt>
                <c:pt idx="163">
                  <c:v>48.62236628849236</c:v>
                </c:pt>
                <c:pt idx="164">
                  <c:v>72.2891566265074</c:v>
                </c:pt>
                <c:pt idx="165">
                  <c:v>84.98583569404891</c:v>
                </c:pt>
                <c:pt idx="166">
                  <c:v>67.340067340068</c:v>
                </c:pt>
                <c:pt idx="167">
                  <c:v>81.74386920980828</c:v>
                </c:pt>
                <c:pt idx="168">
                  <c:v>60.1202404809625</c:v>
                </c:pt>
                <c:pt idx="169">
                  <c:v>92.59259259259315</c:v>
                </c:pt>
                <c:pt idx="170">
                  <c:v>64.86486486486407</c:v>
                </c:pt>
                <c:pt idx="171">
                  <c:v>67.79661016949222</c:v>
                </c:pt>
                <c:pt idx="172">
                  <c:v>59.11330049261163</c:v>
                </c:pt>
                <c:pt idx="173">
                  <c:v>79.57559681697411</c:v>
                </c:pt>
                <c:pt idx="174">
                  <c:v>68.88633754305548</c:v>
                </c:pt>
                <c:pt idx="175">
                  <c:v>75.47169811320603</c:v>
                </c:pt>
                <c:pt idx="176">
                  <c:v>91.04704097116956</c:v>
                </c:pt>
                <c:pt idx="177">
                  <c:v>79.57559681697411</c:v>
                </c:pt>
                <c:pt idx="178">
                  <c:v>80.32128514056379</c:v>
                </c:pt>
                <c:pt idx="179">
                  <c:v>54.99541704857887</c:v>
                </c:pt>
                <c:pt idx="180">
                  <c:v>67.87330316742188</c:v>
                </c:pt>
                <c:pt idx="181">
                  <c:v>82.53094910591427</c:v>
                </c:pt>
                <c:pt idx="182">
                  <c:v>102.915951972556</c:v>
                </c:pt>
                <c:pt idx="183">
                  <c:v>79.57559681697711</c:v>
                </c:pt>
                <c:pt idx="184">
                  <c:v>83.33333333333017</c:v>
                </c:pt>
                <c:pt idx="185">
                  <c:v>67.79661016949222</c:v>
                </c:pt>
                <c:pt idx="186">
                  <c:v>92.16589861751406</c:v>
                </c:pt>
                <c:pt idx="187">
                  <c:v>83.33333333333347</c:v>
                </c:pt>
                <c:pt idx="188">
                  <c:v>69.20415224913345</c:v>
                </c:pt>
                <c:pt idx="189">
                  <c:v>60.1202404809625</c:v>
                </c:pt>
                <c:pt idx="190">
                  <c:v>91.18541033434437</c:v>
                </c:pt>
                <c:pt idx="191">
                  <c:v>66.74082313681861</c:v>
                </c:pt>
                <c:pt idx="192">
                  <c:v>75.18796992481185</c:v>
                </c:pt>
                <c:pt idx="193">
                  <c:v>73.17073170731769</c:v>
                </c:pt>
                <c:pt idx="194">
                  <c:v>82.53094910591427</c:v>
                </c:pt>
                <c:pt idx="195">
                  <c:v>82.53094910591427</c:v>
                </c:pt>
                <c:pt idx="196">
                  <c:v>82.98755186722167</c:v>
                </c:pt>
                <c:pt idx="197">
                  <c:v>100.000000000001</c:v>
                </c:pt>
                <c:pt idx="198">
                  <c:v>86.58008658008508</c:v>
                </c:pt>
                <c:pt idx="199">
                  <c:v>96.15384615384689</c:v>
                </c:pt>
                <c:pt idx="200">
                  <c:v>97.24473257698695</c:v>
                </c:pt>
                <c:pt idx="201">
                  <c:v>105.4481546572904</c:v>
                </c:pt>
                <c:pt idx="202">
                  <c:v>90.2255639097755</c:v>
                </c:pt>
                <c:pt idx="203">
                  <c:v>105.4481546572956</c:v>
                </c:pt>
                <c:pt idx="204">
                  <c:v>93.02325581395202</c:v>
                </c:pt>
                <c:pt idx="205">
                  <c:v>57.19733079122938</c:v>
                </c:pt>
                <c:pt idx="206">
                  <c:v>85.83690987124661</c:v>
                </c:pt>
                <c:pt idx="207">
                  <c:v>87.46355685131105</c:v>
                </c:pt>
                <c:pt idx="208">
                  <c:v>82.9875518672184</c:v>
                </c:pt>
                <c:pt idx="209">
                  <c:v>89.68609865471083</c:v>
                </c:pt>
                <c:pt idx="210">
                  <c:v>66.29834254143638</c:v>
                </c:pt>
                <c:pt idx="211">
                  <c:v>83.33333333333347</c:v>
                </c:pt>
                <c:pt idx="212">
                  <c:v>53.6672629695888</c:v>
                </c:pt>
                <c:pt idx="213">
                  <c:v>67.34006734006585</c:v>
                </c:pt>
                <c:pt idx="214">
                  <c:v>68.88633754305548</c:v>
                </c:pt>
                <c:pt idx="215">
                  <c:v>62.49999999999948</c:v>
                </c:pt>
                <c:pt idx="216">
                  <c:v>59.52380952380895</c:v>
                </c:pt>
                <c:pt idx="217">
                  <c:v>71.17437722420019</c:v>
                </c:pt>
                <c:pt idx="218">
                  <c:v>82.53094910591427</c:v>
                </c:pt>
                <c:pt idx="219">
                  <c:v>68.33712984054558</c:v>
                </c:pt>
                <c:pt idx="220">
                  <c:v>68.64988558352441</c:v>
                </c:pt>
                <c:pt idx="221">
                  <c:v>61.41248720573159</c:v>
                </c:pt>
                <c:pt idx="222">
                  <c:v>55.71030640668533</c:v>
                </c:pt>
                <c:pt idx="223">
                  <c:v>56.49717514124382</c:v>
                </c:pt>
                <c:pt idx="224">
                  <c:v>56.44402634054474</c:v>
                </c:pt>
                <c:pt idx="225">
                  <c:v>71.09004739336542</c:v>
                </c:pt>
                <c:pt idx="226">
                  <c:v>71.77033492823101</c:v>
                </c:pt>
                <c:pt idx="227">
                  <c:v>51.76876617773853</c:v>
                </c:pt>
                <c:pt idx="228">
                  <c:v>51.02040816326584</c:v>
                </c:pt>
                <c:pt idx="229">
                  <c:v>66.51884700665076</c:v>
                </c:pt>
                <c:pt idx="230">
                  <c:v>72.90400972053647</c:v>
                </c:pt>
                <c:pt idx="231">
                  <c:v>69.4444444444441</c:v>
                </c:pt>
                <c:pt idx="232">
                  <c:v>63.42494714587752</c:v>
                </c:pt>
                <c:pt idx="233">
                  <c:v>68.88633754305323</c:v>
                </c:pt>
                <c:pt idx="234">
                  <c:v>81.85538881309641</c:v>
                </c:pt>
                <c:pt idx="235">
                  <c:v>78.84362680683355</c:v>
                </c:pt>
                <c:pt idx="236">
                  <c:v>59.52380952380895</c:v>
                </c:pt>
                <c:pt idx="237">
                  <c:v>45.80152671755717</c:v>
                </c:pt>
                <c:pt idx="238">
                  <c:v>54.34782608695726</c:v>
                </c:pt>
                <c:pt idx="239">
                  <c:v>66.81514476614728</c:v>
                </c:pt>
                <c:pt idx="240">
                  <c:v>62.6959247648907</c:v>
                </c:pt>
                <c:pt idx="241">
                  <c:v>70.2576112412167</c:v>
                </c:pt>
                <c:pt idx="242">
                  <c:v>86.70520231213781</c:v>
                </c:pt>
                <c:pt idx="243">
                  <c:v>72.90400972053647</c:v>
                </c:pt>
                <c:pt idx="244">
                  <c:v>47.16981132075398</c:v>
                </c:pt>
                <c:pt idx="245">
                  <c:v>68.64988558352441</c:v>
                </c:pt>
                <c:pt idx="246">
                  <c:v>77.41935483870911</c:v>
                </c:pt>
                <c:pt idx="247">
                  <c:v>68.33712984054778</c:v>
                </c:pt>
                <c:pt idx="248">
                  <c:v>54.89478499542454</c:v>
                </c:pt>
                <c:pt idx="249">
                  <c:v>57.7478344562086</c:v>
                </c:pt>
                <c:pt idx="250">
                  <c:v>87.46355685131105</c:v>
                </c:pt>
                <c:pt idx="251">
                  <c:v>78.12499999999993</c:v>
                </c:pt>
                <c:pt idx="252">
                  <c:v>52.26480836236951</c:v>
                </c:pt>
                <c:pt idx="253">
                  <c:v>63.62672322375507</c:v>
                </c:pt>
                <c:pt idx="254">
                  <c:v>77.41935483870911</c:v>
                </c:pt>
                <c:pt idx="255">
                  <c:v>63.8297872340427</c:v>
                </c:pt>
                <c:pt idx="256">
                  <c:v>61.66495375128385</c:v>
                </c:pt>
                <c:pt idx="257">
                  <c:v>62.95907660020967</c:v>
                </c:pt>
                <c:pt idx="258">
                  <c:v>90.2255639097755</c:v>
                </c:pt>
                <c:pt idx="259">
                  <c:v>68.33712984054558</c:v>
                </c:pt>
                <c:pt idx="260">
                  <c:v>56.60377358490706</c:v>
                </c:pt>
                <c:pt idx="261">
                  <c:v>47.16981132075398</c:v>
                </c:pt>
                <c:pt idx="262">
                  <c:v>87.5912408759121</c:v>
                </c:pt>
                <c:pt idx="263">
                  <c:v>70.0116686114353</c:v>
                </c:pt>
                <c:pt idx="264">
                  <c:v>56.44402634054625</c:v>
                </c:pt>
                <c:pt idx="265">
                  <c:v>61.1620795107037</c:v>
                </c:pt>
                <c:pt idx="266">
                  <c:v>77.41935483870911</c:v>
                </c:pt>
                <c:pt idx="267">
                  <c:v>75.47169811320603</c:v>
                </c:pt>
                <c:pt idx="268">
                  <c:v>52.86343612334844</c:v>
                </c:pt>
                <c:pt idx="269">
                  <c:v>68.64988558352441</c:v>
                </c:pt>
                <c:pt idx="270">
                  <c:v>57.97101449275382</c:v>
                </c:pt>
                <c:pt idx="271">
                  <c:v>63.8297872340427</c:v>
                </c:pt>
                <c:pt idx="272">
                  <c:v>44.54342984409772</c:v>
                </c:pt>
                <c:pt idx="273">
                  <c:v>66.0066006600666</c:v>
                </c:pt>
                <c:pt idx="274">
                  <c:v>67.87330316741969</c:v>
                </c:pt>
                <c:pt idx="275">
                  <c:v>65.78947368421007</c:v>
                </c:pt>
                <c:pt idx="276">
                  <c:v>79.89347536618095</c:v>
                </c:pt>
                <c:pt idx="277">
                  <c:v>77.72020725388401</c:v>
                </c:pt>
                <c:pt idx="278">
                  <c:v>67.340067340068</c:v>
                </c:pt>
                <c:pt idx="279">
                  <c:v>57.58157389635308</c:v>
                </c:pt>
                <c:pt idx="280">
                  <c:v>47.65687053216891</c:v>
                </c:pt>
                <c:pt idx="281">
                  <c:v>68.64988558352216</c:v>
                </c:pt>
                <c:pt idx="282">
                  <c:v>70.58823529411812</c:v>
                </c:pt>
                <c:pt idx="283">
                  <c:v>66.81514476614728</c:v>
                </c:pt>
                <c:pt idx="284">
                  <c:v>48.07692307692344</c:v>
                </c:pt>
                <c:pt idx="285">
                  <c:v>69.4444444444441</c:v>
                </c:pt>
                <c:pt idx="286">
                  <c:v>63.35797254487838</c:v>
                </c:pt>
                <c:pt idx="287">
                  <c:v>59.94005994005965</c:v>
                </c:pt>
                <c:pt idx="288">
                  <c:v>46.69260700389118</c:v>
                </c:pt>
                <c:pt idx="289">
                  <c:v>55.19779208831702</c:v>
                </c:pt>
                <c:pt idx="290">
                  <c:v>62.0475698035152</c:v>
                </c:pt>
                <c:pt idx="291">
                  <c:v>36.45200486026698</c:v>
                </c:pt>
                <c:pt idx="292">
                  <c:v>24.6507806080529</c:v>
                </c:pt>
              </c:numCache>
            </c:numRef>
          </c:yVal>
          <c:smooth val="0"/>
        </c:ser>
        <c:ser>
          <c:idx val="5"/>
          <c:order val="2"/>
          <c:tx>
            <c:v>halbe Takte</c:v>
          </c:tx>
          <c:spPr>
            <a:ln>
              <a:solidFill>
                <a:schemeClr val="accent6">
                  <a:lumMod val="40000"/>
                  <a:lumOff val="60000"/>
                </a:schemeClr>
              </a:solidFill>
            </a:ln>
          </c:spPr>
          <c:marker>
            <c:symbol val="circle"/>
            <c:size val="9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accent6">
                    <a:lumMod val="40000"/>
                    <a:lumOff val="60000"/>
                  </a:schemeClr>
                </a:solidFill>
              </a:ln>
            </c:spPr>
          </c:marker>
          <c:xVal>
            <c:numRef>
              <c:f>Sheet2!$H$3:$H$148</c:f>
              <c:numCache>
                <c:formatCode>General</c:formatCode>
                <c:ptCount val="146"/>
                <c:pt idx="0">
                  <c:v>3.3115</c:v>
                </c:pt>
                <c:pt idx="1">
                  <c:v>5.0875</c:v>
                </c:pt>
                <c:pt idx="2">
                  <c:v>6.6955</c:v>
                </c:pt>
                <c:pt idx="3">
                  <c:v>8.2865</c:v>
                </c:pt>
                <c:pt idx="4">
                  <c:v>10.0625</c:v>
                </c:pt>
                <c:pt idx="5">
                  <c:v>11.996</c:v>
                </c:pt>
                <c:pt idx="6">
                  <c:v>13.8195</c:v>
                </c:pt>
                <c:pt idx="7">
                  <c:v>15.743</c:v>
                </c:pt>
                <c:pt idx="8">
                  <c:v>17.6255</c:v>
                </c:pt>
                <c:pt idx="9">
                  <c:v>19.276</c:v>
                </c:pt>
                <c:pt idx="10">
                  <c:v>20.932</c:v>
                </c:pt>
                <c:pt idx="11">
                  <c:v>22.607</c:v>
                </c:pt>
                <c:pt idx="12">
                  <c:v>24.513</c:v>
                </c:pt>
                <c:pt idx="13">
                  <c:v>26.546</c:v>
                </c:pt>
                <c:pt idx="14">
                  <c:v>28.3155</c:v>
                </c:pt>
                <c:pt idx="15">
                  <c:v>29.8995</c:v>
                </c:pt>
                <c:pt idx="16">
                  <c:v>31.603</c:v>
                </c:pt>
                <c:pt idx="17">
                  <c:v>33.5315</c:v>
                </c:pt>
                <c:pt idx="18">
                  <c:v>35.3625</c:v>
                </c:pt>
                <c:pt idx="19">
                  <c:v>37.1435</c:v>
                </c:pt>
                <c:pt idx="20">
                  <c:v>39.0805</c:v>
                </c:pt>
                <c:pt idx="21">
                  <c:v>41.1275</c:v>
                </c:pt>
                <c:pt idx="22">
                  <c:v>42.979</c:v>
                </c:pt>
                <c:pt idx="23">
                  <c:v>44.5255</c:v>
                </c:pt>
                <c:pt idx="24">
                  <c:v>46.202</c:v>
                </c:pt>
                <c:pt idx="25">
                  <c:v>48.0225</c:v>
                </c:pt>
                <c:pt idx="26">
                  <c:v>49.7335</c:v>
                </c:pt>
                <c:pt idx="27">
                  <c:v>51.4185</c:v>
                </c:pt>
                <c:pt idx="28">
                  <c:v>53.3415</c:v>
                </c:pt>
                <c:pt idx="29">
                  <c:v>55.335</c:v>
                </c:pt>
                <c:pt idx="30">
                  <c:v>57.2005</c:v>
                </c:pt>
                <c:pt idx="31">
                  <c:v>59.172</c:v>
                </c:pt>
                <c:pt idx="32">
                  <c:v>61.078</c:v>
                </c:pt>
                <c:pt idx="33">
                  <c:v>62.914</c:v>
                </c:pt>
                <c:pt idx="34">
                  <c:v>64.68299999999999</c:v>
                </c:pt>
                <c:pt idx="35">
                  <c:v>66.2515</c:v>
                </c:pt>
                <c:pt idx="36">
                  <c:v>67.983</c:v>
                </c:pt>
                <c:pt idx="37">
                  <c:v>69.8615</c:v>
                </c:pt>
                <c:pt idx="38">
                  <c:v>71.507</c:v>
                </c:pt>
                <c:pt idx="39">
                  <c:v>73.0365</c:v>
                </c:pt>
                <c:pt idx="40">
                  <c:v>74.6175</c:v>
                </c:pt>
                <c:pt idx="41">
                  <c:v>76.15000000000001</c:v>
                </c:pt>
                <c:pt idx="42">
                  <c:v>77.7235</c:v>
                </c:pt>
                <c:pt idx="43">
                  <c:v>79.311</c:v>
                </c:pt>
                <c:pt idx="44">
                  <c:v>81.3475</c:v>
                </c:pt>
                <c:pt idx="45">
                  <c:v>83.497</c:v>
                </c:pt>
                <c:pt idx="46">
                  <c:v>85.18700000000001</c:v>
                </c:pt>
                <c:pt idx="47">
                  <c:v>86.973</c:v>
                </c:pt>
                <c:pt idx="48">
                  <c:v>88.7935</c:v>
                </c:pt>
                <c:pt idx="49">
                  <c:v>90.383</c:v>
                </c:pt>
                <c:pt idx="50">
                  <c:v>91.8575</c:v>
                </c:pt>
                <c:pt idx="51">
                  <c:v>93.52200000000001</c:v>
                </c:pt>
                <c:pt idx="52">
                  <c:v>95.267</c:v>
                </c:pt>
                <c:pt idx="53">
                  <c:v>96.8815</c:v>
                </c:pt>
                <c:pt idx="54">
                  <c:v>98.3935</c:v>
                </c:pt>
                <c:pt idx="55">
                  <c:v>100.0425</c:v>
                </c:pt>
                <c:pt idx="56">
                  <c:v>101.839</c:v>
                </c:pt>
                <c:pt idx="57">
                  <c:v>103.605</c:v>
                </c:pt>
                <c:pt idx="58">
                  <c:v>105.254</c:v>
                </c:pt>
                <c:pt idx="59">
                  <c:v>106.8755</c:v>
                </c:pt>
                <c:pt idx="60">
                  <c:v>108.6345</c:v>
                </c:pt>
                <c:pt idx="61">
                  <c:v>110.4155</c:v>
                </c:pt>
                <c:pt idx="62">
                  <c:v>112.1055</c:v>
                </c:pt>
                <c:pt idx="63">
                  <c:v>113.959</c:v>
                </c:pt>
                <c:pt idx="64">
                  <c:v>115.9235</c:v>
                </c:pt>
                <c:pt idx="65">
                  <c:v>117.6785</c:v>
                </c:pt>
                <c:pt idx="66">
                  <c:v>119.3175</c:v>
                </c:pt>
                <c:pt idx="67">
                  <c:v>120.828</c:v>
                </c:pt>
                <c:pt idx="68">
                  <c:v>122.3435</c:v>
                </c:pt>
                <c:pt idx="69">
                  <c:v>123.979</c:v>
                </c:pt>
                <c:pt idx="70">
                  <c:v>125.594</c:v>
                </c:pt>
                <c:pt idx="71">
                  <c:v>127.2275</c:v>
                </c:pt>
                <c:pt idx="72">
                  <c:v>128.945</c:v>
                </c:pt>
                <c:pt idx="73">
                  <c:v>130.4585</c:v>
                </c:pt>
                <c:pt idx="74">
                  <c:v>132.118</c:v>
                </c:pt>
                <c:pt idx="75">
                  <c:v>133.983</c:v>
                </c:pt>
                <c:pt idx="76">
                  <c:v>135.7415</c:v>
                </c:pt>
                <c:pt idx="77">
                  <c:v>137.715</c:v>
                </c:pt>
                <c:pt idx="78">
                  <c:v>139.721</c:v>
                </c:pt>
                <c:pt idx="79">
                  <c:v>141.341</c:v>
                </c:pt>
                <c:pt idx="80">
                  <c:v>142.87</c:v>
                </c:pt>
                <c:pt idx="81">
                  <c:v>144.699</c:v>
                </c:pt>
                <c:pt idx="82">
                  <c:v>146.5295</c:v>
                </c:pt>
                <c:pt idx="83">
                  <c:v>148.194</c:v>
                </c:pt>
                <c:pt idx="84">
                  <c:v>149.8465</c:v>
                </c:pt>
                <c:pt idx="85">
                  <c:v>151.583</c:v>
                </c:pt>
                <c:pt idx="86">
                  <c:v>153.3455</c:v>
                </c:pt>
                <c:pt idx="87">
                  <c:v>154.885</c:v>
                </c:pt>
                <c:pt idx="88">
                  <c:v>156.3625</c:v>
                </c:pt>
                <c:pt idx="89">
                  <c:v>158.1005</c:v>
                </c:pt>
                <c:pt idx="90">
                  <c:v>159.743</c:v>
                </c:pt>
                <c:pt idx="91">
                  <c:v>161.135</c:v>
                </c:pt>
                <c:pt idx="92">
                  <c:v>162.64</c:v>
                </c:pt>
                <c:pt idx="93">
                  <c:v>164.2015</c:v>
                </c:pt>
                <c:pt idx="94">
                  <c:v>165.823</c:v>
                </c:pt>
                <c:pt idx="95">
                  <c:v>167.4995</c:v>
                </c:pt>
                <c:pt idx="96">
                  <c:v>169.1215</c:v>
                </c:pt>
                <c:pt idx="97">
                  <c:v>170.62</c:v>
                </c:pt>
                <c:pt idx="98">
                  <c:v>171.9915</c:v>
                </c:pt>
                <c:pt idx="99">
                  <c:v>173.2585</c:v>
                </c:pt>
                <c:pt idx="100">
                  <c:v>174.496</c:v>
                </c:pt>
                <c:pt idx="101">
                  <c:v>175.72</c:v>
                </c:pt>
                <c:pt idx="102">
                  <c:v>177.201</c:v>
                </c:pt>
                <c:pt idx="103">
                  <c:v>178.7795</c:v>
                </c:pt>
                <c:pt idx="104">
                  <c:v>180.271</c:v>
                </c:pt>
                <c:pt idx="105">
                  <c:v>181.977</c:v>
                </c:pt>
                <c:pt idx="106">
                  <c:v>183.777</c:v>
                </c:pt>
                <c:pt idx="107">
                  <c:v>185.642</c:v>
                </c:pt>
                <c:pt idx="108">
                  <c:v>187.411</c:v>
                </c:pt>
                <c:pt idx="109">
                  <c:v>189.072</c:v>
                </c:pt>
                <c:pt idx="110">
                  <c:v>190.975</c:v>
                </c:pt>
                <c:pt idx="111">
                  <c:v>193.0645</c:v>
                </c:pt>
                <c:pt idx="112">
                  <c:v>194.967</c:v>
                </c:pt>
                <c:pt idx="113">
                  <c:v>196.9745</c:v>
                </c:pt>
                <c:pt idx="114">
                  <c:v>199.0045</c:v>
                </c:pt>
                <c:pt idx="115">
                  <c:v>200.772</c:v>
                </c:pt>
                <c:pt idx="116">
                  <c:v>202.479</c:v>
                </c:pt>
                <c:pt idx="117">
                  <c:v>204.1655</c:v>
                </c:pt>
                <c:pt idx="118">
                  <c:v>206.257</c:v>
                </c:pt>
                <c:pt idx="119">
                  <c:v>208.3915</c:v>
                </c:pt>
                <c:pt idx="120">
                  <c:v>210.092</c:v>
                </c:pt>
                <c:pt idx="121">
                  <c:v>211.9125</c:v>
                </c:pt>
                <c:pt idx="122">
                  <c:v>213.7845</c:v>
                </c:pt>
                <c:pt idx="123">
                  <c:v>215.5945</c:v>
                </c:pt>
                <c:pt idx="124">
                  <c:v>217.4425</c:v>
                </c:pt>
                <c:pt idx="125">
                  <c:v>219.263</c:v>
                </c:pt>
                <c:pt idx="126">
                  <c:v>221.08</c:v>
                </c:pt>
                <c:pt idx="127">
                  <c:v>222.8955</c:v>
                </c:pt>
                <c:pt idx="128">
                  <c:v>224.661</c:v>
                </c:pt>
                <c:pt idx="129">
                  <c:v>226.439</c:v>
                </c:pt>
                <c:pt idx="130">
                  <c:v>228.3865</c:v>
                </c:pt>
                <c:pt idx="131">
                  <c:v>230.325</c:v>
                </c:pt>
                <c:pt idx="132">
                  <c:v>232.163</c:v>
                </c:pt>
                <c:pt idx="133">
                  <c:v>234.006</c:v>
                </c:pt>
                <c:pt idx="134">
                  <c:v>235.9255</c:v>
                </c:pt>
                <c:pt idx="135">
                  <c:v>238.0235</c:v>
                </c:pt>
                <c:pt idx="136">
                  <c:v>240.0635</c:v>
                </c:pt>
                <c:pt idx="137">
                  <c:v>241.7915</c:v>
                </c:pt>
                <c:pt idx="138">
                  <c:v>243.4545</c:v>
                </c:pt>
                <c:pt idx="139">
                  <c:v>245.4365</c:v>
                </c:pt>
                <c:pt idx="140">
                  <c:v>247.449</c:v>
                </c:pt>
                <c:pt idx="141">
                  <c:v>249.384</c:v>
                </c:pt>
                <c:pt idx="142">
                  <c:v>251.3625</c:v>
                </c:pt>
                <c:pt idx="143">
                  <c:v>253.411</c:v>
                </c:pt>
                <c:pt idx="144">
                  <c:v>255.581</c:v>
                </c:pt>
                <c:pt idx="145">
                  <c:v>258.648</c:v>
                </c:pt>
              </c:numCache>
            </c:numRef>
          </c:xVal>
          <c:yVal>
            <c:numRef>
              <c:f>Sheet2!$I$3:$I$148</c:f>
              <c:numCache>
                <c:formatCode>General</c:formatCode>
                <c:ptCount val="146"/>
                <c:pt idx="0">
                  <c:v>31.69572107765452</c:v>
                </c:pt>
                <c:pt idx="1">
                  <c:v>36.16636528028933</c:v>
                </c:pt>
                <c:pt idx="2">
                  <c:v>38.53564547206165</c:v>
                </c:pt>
                <c:pt idx="3">
                  <c:v>36.92307692307692</c:v>
                </c:pt>
                <c:pt idx="4">
                  <c:v>31.13648157758174</c:v>
                </c:pt>
                <c:pt idx="5">
                  <c:v>30.9278350515464</c:v>
                </c:pt>
                <c:pt idx="6">
                  <c:v>35.14938488576448</c:v>
                </c:pt>
                <c:pt idx="7">
                  <c:v>28.03738317757011</c:v>
                </c:pt>
                <c:pt idx="8">
                  <c:v>36.92307692307692</c:v>
                </c:pt>
                <c:pt idx="9">
                  <c:v>35.79952267303098</c:v>
                </c:pt>
                <c:pt idx="10">
                  <c:v>36.67481662591689</c:v>
                </c:pt>
                <c:pt idx="11">
                  <c:v>35.00583430571765</c:v>
                </c:pt>
                <c:pt idx="12">
                  <c:v>28.59866539561484</c:v>
                </c:pt>
                <c:pt idx="13">
                  <c:v>30.48780487804878</c:v>
                </c:pt>
                <c:pt idx="14">
                  <c:v>38.19223424570342</c:v>
                </c:pt>
                <c:pt idx="15">
                  <c:v>37.57044458359421</c:v>
                </c:pt>
                <c:pt idx="16">
                  <c:v>33.1491712707182</c:v>
                </c:pt>
                <c:pt idx="17">
                  <c:v>29.31118710307772</c:v>
                </c:pt>
                <c:pt idx="18">
                  <c:v>37.15170278637766</c:v>
                </c:pt>
                <c:pt idx="19">
                  <c:v>30.81664098613258</c:v>
                </c:pt>
                <c:pt idx="20">
                  <c:v>31.13648157758174</c:v>
                </c:pt>
                <c:pt idx="21">
                  <c:v>27.6880479926165</c:v>
                </c:pt>
                <c:pt idx="22">
                  <c:v>39.06249999999996</c:v>
                </c:pt>
                <c:pt idx="23">
                  <c:v>38.5356454720616</c:v>
                </c:pt>
                <c:pt idx="24">
                  <c:v>33.40757238307351</c:v>
                </c:pt>
                <c:pt idx="25">
                  <c:v>32.52032520325205</c:v>
                </c:pt>
                <c:pt idx="26">
                  <c:v>38.04692454026637</c:v>
                </c:pt>
                <c:pt idx="27">
                  <c:v>33.46346904629115</c:v>
                </c:pt>
                <c:pt idx="28">
                  <c:v>29.22552362396487</c:v>
                </c:pt>
                <c:pt idx="29">
                  <c:v>31.02378490175806</c:v>
                </c:pt>
                <c:pt idx="30">
                  <c:v>33.38898163606016</c:v>
                </c:pt>
                <c:pt idx="31">
                  <c:v>27.95899347623484</c:v>
                </c:pt>
                <c:pt idx="32">
                  <c:v>36.01440576230484</c:v>
                </c:pt>
                <c:pt idx="33">
                  <c:v>29.91026919242273</c:v>
                </c:pt>
                <c:pt idx="34">
                  <c:v>39.16449086161889</c:v>
                </c:pt>
                <c:pt idx="35">
                  <c:v>37.38317757009337</c:v>
                </c:pt>
                <c:pt idx="36">
                  <c:v>32.29278794402576</c:v>
                </c:pt>
                <c:pt idx="37">
                  <c:v>31.59557661927329</c:v>
                </c:pt>
                <c:pt idx="38">
                  <c:v>43.1034482758622</c:v>
                </c:pt>
                <c:pt idx="39">
                  <c:v>35.99280143971203</c:v>
                </c:pt>
                <c:pt idx="40">
                  <c:v>40.1337792642143</c:v>
                </c:pt>
                <c:pt idx="41">
                  <c:v>38.21656050955396</c:v>
                </c:pt>
                <c:pt idx="42">
                  <c:v>38.04692454026637</c:v>
                </c:pt>
                <c:pt idx="43">
                  <c:v>37.54693366708388</c:v>
                </c:pt>
                <c:pt idx="44">
                  <c:v>24.2424242424243</c:v>
                </c:pt>
                <c:pt idx="45">
                  <c:v>32.89473684210503</c:v>
                </c:pt>
                <c:pt idx="46">
                  <c:v>38.56041131105404</c:v>
                </c:pt>
                <c:pt idx="47">
                  <c:v>29.76190476190489</c:v>
                </c:pt>
                <c:pt idx="48">
                  <c:v>36.92307692307692</c:v>
                </c:pt>
                <c:pt idx="49">
                  <c:v>38.61003861003856</c:v>
                </c:pt>
                <c:pt idx="50">
                  <c:v>43.01075268817172</c:v>
                </c:pt>
                <c:pt idx="51">
                  <c:v>31.02378490175806</c:v>
                </c:pt>
                <c:pt idx="52">
                  <c:v>38.56041131105404</c:v>
                </c:pt>
                <c:pt idx="53">
                  <c:v>35.86371787208603</c:v>
                </c:pt>
                <c:pt idx="54">
                  <c:v>44.41154700222061</c:v>
                </c:pt>
                <c:pt idx="55">
                  <c:v>30.81664098613247</c:v>
                </c:pt>
                <c:pt idx="56">
                  <c:v>36.45200486026729</c:v>
                </c:pt>
                <c:pt idx="57">
                  <c:v>31.81336161187706</c:v>
                </c:pt>
                <c:pt idx="58">
                  <c:v>42.49291784702573</c:v>
                </c:pt>
                <c:pt idx="59">
                  <c:v>32.7689787001638</c:v>
                </c:pt>
                <c:pt idx="60">
                  <c:v>35.56609365738002</c:v>
                </c:pt>
                <c:pt idx="61">
                  <c:v>32.0</c:v>
                </c:pt>
                <c:pt idx="62">
                  <c:v>39.86710963455124</c:v>
                </c:pt>
                <c:pt idx="63">
                  <c:v>27.24795640326978</c:v>
                </c:pt>
                <c:pt idx="64">
                  <c:v>34.74232773595823</c:v>
                </c:pt>
                <c:pt idx="65">
                  <c:v>33.65114974761662</c:v>
                </c:pt>
                <c:pt idx="66">
                  <c:v>40.13377926421393</c:v>
                </c:pt>
                <c:pt idx="67">
                  <c:v>39.31847968545226</c:v>
                </c:pt>
                <c:pt idx="68">
                  <c:v>39.86710963455124</c:v>
                </c:pt>
                <c:pt idx="69">
                  <c:v>33.97508493771252</c:v>
                </c:pt>
                <c:pt idx="70">
                  <c:v>40.98360655737709</c:v>
                </c:pt>
                <c:pt idx="71">
                  <c:v>33.2778702163062</c:v>
                </c:pt>
                <c:pt idx="72">
                  <c:v>36.76470588235282</c:v>
                </c:pt>
                <c:pt idx="73">
                  <c:v>43.01075268817172</c:v>
                </c:pt>
                <c:pt idx="74">
                  <c:v>31.18503118503108</c:v>
                </c:pt>
                <c:pt idx="75">
                  <c:v>33.22259136212655</c:v>
                </c:pt>
                <c:pt idx="76">
                  <c:v>35.06721215663329</c:v>
                </c:pt>
                <c:pt idx="77">
                  <c:v>26.8336314847944</c:v>
                </c:pt>
                <c:pt idx="78">
                  <c:v>33.78378378378358</c:v>
                </c:pt>
                <c:pt idx="79">
                  <c:v>40.98360655737709</c:v>
                </c:pt>
                <c:pt idx="80">
                  <c:v>37.64115432873289</c:v>
                </c:pt>
                <c:pt idx="81">
                  <c:v>29.06976744186056</c:v>
                </c:pt>
                <c:pt idx="82">
                  <c:v>37.57044458359404</c:v>
                </c:pt>
                <c:pt idx="83">
                  <c:v>34.64203233256352</c:v>
                </c:pt>
                <c:pt idx="84">
                  <c:v>38.14367450731069</c:v>
                </c:pt>
                <c:pt idx="85">
                  <c:v>31.57894736842143</c:v>
                </c:pt>
                <c:pt idx="86">
                  <c:v>36.92307692307692</c:v>
                </c:pt>
                <c:pt idx="87">
                  <c:v>41.26547455295714</c:v>
                </c:pt>
                <c:pt idx="88">
                  <c:v>39.97335109926703</c:v>
                </c:pt>
                <c:pt idx="89">
                  <c:v>30.37974683544313</c:v>
                </c:pt>
                <c:pt idx="90">
                  <c:v>45.80152671755717</c:v>
                </c:pt>
                <c:pt idx="91">
                  <c:v>40.7055630936223</c:v>
                </c:pt>
                <c:pt idx="92">
                  <c:v>39.06250000000069</c:v>
                </c:pt>
                <c:pt idx="93">
                  <c:v>37.8071833648389</c:v>
                </c:pt>
                <c:pt idx="94">
                  <c:v>36.23188405797089</c:v>
                </c:pt>
                <c:pt idx="95">
                  <c:v>35.35651149086618</c:v>
                </c:pt>
                <c:pt idx="96">
                  <c:v>38.78474466709768</c:v>
                </c:pt>
                <c:pt idx="97">
                  <c:v>41.3793103448279</c:v>
                </c:pt>
                <c:pt idx="98">
                  <c:v>46.40371229698352</c:v>
                </c:pt>
                <c:pt idx="99">
                  <c:v>48.34810636583457</c:v>
                </c:pt>
                <c:pt idx="100">
                  <c:v>48.62236628849236</c:v>
                </c:pt>
                <c:pt idx="101">
                  <c:v>49.42339373970351</c:v>
                </c:pt>
                <c:pt idx="102">
                  <c:v>34.3249427917622</c:v>
                </c:pt>
                <c:pt idx="103">
                  <c:v>42.58339247693338</c:v>
                </c:pt>
                <c:pt idx="104">
                  <c:v>38.11944091486697</c:v>
                </c:pt>
                <c:pt idx="105">
                  <c:v>32.64417845484233</c:v>
                </c:pt>
                <c:pt idx="106">
                  <c:v>34.0522133938706</c:v>
                </c:pt>
                <c:pt idx="107">
                  <c:v>30.48780487804851</c:v>
                </c:pt>
                <c:pt idx="108">
                  <c:v>38.21656050955431</c:v>
                </c:pt>
                <c:pt idx="109">
                  <c:v>34.24657534246556</c:v>
                </c:pt>
                <c:pt idx="110">
                  <c:v>29.21129503407981</c:v>
                </c:pt>
                <c:pt idx="111">
                  <c:v>28.23529411764706</c:v>
                </c:pt>
                <c:pt idx="112">
                  <c:v>35.71428571428617</c:v>
                </c:pt>
                <c:pt idx="113">
                  <c:v>25.69593147751597</c:v>
                </c:pt>
                <c:pt idx="114">
                  <c:v>34.78260869565229</c:v>
                </c:pt>
                <c:pt idx="115">
                  <c:v>33.1491712707182</c:v>
                </c:pt>
                <c:pt idx="116">
                  <c:v>37.40648379052337</c:v>
                </c:pt>
                <c:pt idx="117">
                  <c:v>33.91746749576021</c:v>
                </c:pt>
                <c:pt idx="118">
                  <c:v>24.85501242750635</c:v>
                </c:pt>
                <c:pt idx="119">
                  <c:v>32.34501347708913</c:v>
                </c:pt>
                <c:pt idx="120">
                  <c:v>38.80983182406158</c:v>
                </c:pt>
                <c:pt idx="121">
                  <c:v>28.63961813842484</c:v>
                </c:pt>
                <c:pt idx="122">
                  <c:v>36.38568829593691</c:v>
                </c:pt>
                <c:pt idx="123">
                  <c:v>30.44140030441395</c:v>
                </c:pt>
                <c:pt idx="124">
                  <c:v>34.78260869565229</c:v>
                </c:pt>
                <c:pt idx="125">
                  <c:v>31.31524008350736</c:v>
                </c:pt>
                <c:pt idx="126">
                  <c:v>34.92433061699672</c:v>
                </c:pt>
                <c:pt idx="127">
                  <c:v>31.36434918975413</c:v>
                </c:pt>
                <c:pt idx="128">
                  <c:v>37.08281829419047</c:v>
                </c:pt>
                <c:pt idx="129">
                  <c:v>30.95975232198161</c:v>
                </c:pt>
                <c:pt idx="130">
                  <c:v>30.65917220235019</c:v>
                </c:pt>
                <c:pt idx="131">
                  <c:v>31.2500000000002</c:v>
                </c:pt>
                <c:pt idx="132">
                  <c:v>34.16856492027334</c:v>
                </c:pt>
                <c:pt idx="133">
                  <c:v>31.08808290155429</c:v>
                </c:pt>
                <c:pt idx="134">
                  <c:v>31.43006809848102</c:v>
                </c:pt>
                <c:pt idx="135">
                  <c:v>26.23524267599468</c:v>
                </c:pt>
                <c:pt idx="136">
                  <c:v>33.46346904629101</c:v>
                </c:pt>
                <c:pt idx="137">
                  <c:v>36.07937462417356</c:v>
                </c:pt>
                <c:pt idx="138">
                  <c:v>36.07937462417294</c:v>
                </c:pt>
                <c:pt idx="139">
                  <c:v>26.07561929595842</c:v>
                </c:pt>
                <c:pt idx="140">
                  <c:v>34.80278422273746</c:v>
                </c:pt>
                <c:pt idx="141">
                  <c:v>27.95899347623503</c:v>
                </c:pt>
                <c:pt idx="142">
                  <c:v>33.13086692435106</c:v>
                </c:pt>
                <c:pt idx="143">
                  <c:v>26.24671916010497</c:v>
                </c:pt>
                <c:pt idx="144">
                  <c:v>29.21129503407981</c:v>
                </c:pt>
                <c:pt idx="145">
                  <c:v>14.70588235294123</c:v>
                </c:pt>
              </c:numCache>
            </c:numRef>
          </c:yVal>
          <c:smooth val="0"/>
        </c:ser>
        <c:ser>
          <c:idx val="1"/>
          <c:order val="3"/>
          <c:tx>
            <c:v>halbe Takte Vierer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Sheet2!$N$3:$N$148</c:f>
              <c:numCache>
                <c:formatCode>General</c:formatCode>
                <c:ptCount val="146"/>
                <c:pt idx="1">
                  <c:v>5.0875</c:v>
                </c:pt>
                <c:pt idx="2">
                  <c:v>6.6955</c:v>
                </c:pt>
                <c:pt idx="3">
                  <c:v>8.2865</c:v>
                </c:pt>
                <c:pt idx="5">
                  <c:v>11.996</c:v>
                </c:pt>
                <c:pt idx="6">
                  <c:v>13.8195</c:v>
                </c:pt>
                <c:pt idx="7">
                  <c:v>15.743</c:v>
                </c:pt>
                <c:pt idx="9">
                  <c:v>19.276</c:v>
                </c:pt>
                <c:pt idx="10">
                  <c:v>20.932</c:v>
                </c:pt>
                <c:pt idx="11">
                  <c:v>22.607</c:v>
                </c:pt>
                <c:pt idx="13">
                  <c:v>26.546</c:v>
                </c:pt>
                <c:pt idx="14">
                  <c:v>28.3155</c:v>
                </c:pt>
                <c:pt idx="15">
                  <c:v>29.8995</c:v>
                </c:pt>
                <c:pt idx="17">
                  <c:v>33.5315</c:v>
                </c:pt>
                <c:pt idx="18">
                  <c:v>35.3625</c:v>
                </c:pt>
                <c:pt idx="19">
                  <c:v>37.1435</c:v>
                </c:pt>
                <c:pt idx="21">
                  <c:v>41.1275</c:v>
                </c:pt>
                <c:pt idx="22">
                  <c:v>42.979</c:v>
                </c:pt>
                <c:pt idx="23">
                  <c:v>44.5255</c:v>
                </c:pt>
                <c:pt idx="25">
                  <c:v>48.0225</c:v>
                </c:pt>
                <c:pt idx="26">
                  <c:v>49.7335</c:v>
                </c:pt>
                <c:pt idx="27">
                  <c:v>51.4185</c:v>
                </c:pt>
                <c:pt idx="29">
                  <c:v>55.335</c:v>
                </c:pt>
                <c:pt idx="30">
                  <c:v>57.2005</c:v>
                </c:pt>
                <c:pt idx="31">
                  <c:v>59.172</c:v>
                </c:pt>
                <c:pt idx="33">
                  <c:v>62.914</c:v>
                </c:pt>
                <c:pt idx="34">
                  <c:v>64.68299999999999</c:v>
                </c:pt>
                <c:pt idx="35">
                  <c:v>66.2515</c:v>
                </c:pt>
                <c:pt idx="37">
                  <c:v>69.8615</c:v>
                </c:pt>
                <c:pt idx="38">
                  <c:v>71.507</c:v>
                </c:pt>
                <c:pt idx="39">
                  <c:v>73.0365</c:v>
                </c:pt>
                <c:pt idx="41">
                  <c:v>76.15000000000001</c:v>
                </c:pt>
                <c:pt idx="42">
                  <c:v>77.7235</c:v>
                </c:pt>
                <c:pt idx="43">
                  <c:v>79.311</c:v>
                </c:pt>
                <c:pt idx="45">
                  <c:v>83.497</c:v>
                </c:pt>
                <c:pt idx="46">
                  <c:v>85.18700000000001</c:v>
                </c:pt>
                <c:pt idx="47">
                  <c:v>86.973</c:v>
                </c:pt>
                <c:pt idx="49">
                  <c:v>90.383</c:v>
                </c:pt>
                <c:pt idx="50">
                  <c:v>91.8575</c:v>
                </c:pt>
                <c:pt idx="51">
                  <c:v>93.52200000000001</c:v>
                </c:pt>
                <c:pt idx="53">
                  <c:v>96.8815</c:v>
                </c:pt>
                <c:pt idx="54">
                  <c:v>98.3935</c:v>
                </c:pt>
                <c:pt idx="55">
                  <c:v>100.0425</c:v>
                </c:pt>
                <c:pt idx="57">
                  <c:v>103.605</c:v>
                </c:pt>
                <c:pt idx="58">
                  <c:v>105.254</c:v>
                </c:pt>
                <c:pt idx="59">
                  <c:v>106.8755</c:v>
                </c:pt>
                <c:pt idx="61">
                  <c:v>110.4155</c:v>
                </c:pt>
                <c:pt idx="62">
                  <c:v>112.1055</c:v>
                </c:pt>
                <c:pt idx="63">
                  <c:v>113.959</c:v>
                </c:pt>
                <c:pt idx="65">
                  <c:v>117.6785</c:v>
                </c:pt>
                <c:pt idx="66">
                  <c:v>119.3175</c:v>
                </c:pt>
                <c:pt idx="67">
                  <c:v>120.828</c:v>
                </c:pt>
                <c:pt idx="69">
                  <c:v>123.979</c:v>
                </c:pt>
                <c:pt idx="70">
                  <c:v>125.594</c:v>
                </c:pt>
                <c:pt idx="71">
                  <c:v>127.2275</c:v>
                </c:pt>
                <c:pt idx="73">
                  <c:v>130.4585</c:v>
                </c:pt>
                <c:pt idx="74">
                  <c:v>132.118</c:v>
                </c:pt>
                <c:pt idx="75">
                  <c:v>133.983</c:v>
                </c:pt>
                <c:pt idx="77">
                  <c:v>137.715</c:v>
                </c:pt>
                <c:pt idx="78">
                  <c:v>139.721</c:v>
                </c:pt>
                <c:pt idx="79">
                  <c:v>141.341</c:v>
                </c:pt>
                <c:pt idx="80">
                  <c:v>142.87</c:v>
                </c:pt>
                <c:pt idx="81">
                  <c:v>144.699</c:v>
                </c:pt>
                <c:pt idx="83">
                  <c:v>148.194</c:v>
                </c:pt>
                <c:pt idx="84">
                  <c:v>149.8465</c:v>
                </c:pt>
                <c:pt idx="85">
                  <c:v>151.583</c:v>
                </c:pt>
                <c:pt idx="87">
                  <c:v>154.885</c:v>
                </c:pt>
                <c:pt idx="88">
                  <c:v>156.3625</c:v>
                </c:pt>
                <c:pt idx="89">
                  <c:v>158.1005</c:v>
                </c:pt>
                <c:pt idx="91">
                  <c:v>161.135</c:v>
                </c:pt>
                <c:pt idx="92">
                  <c:v>162.64</c:v>
                </c:pt>
                <c:pt idx="93">
                  <c:v>164.2015</c:v>
                </c:pt>
                <c:pt idx="95">
                  <c:v>167.4995</c:v>
                </c:pt>
                <c:pt idx="96">
                  <c:v>169.1215</c:v>
                </c:pt>
                <c:pt idx="97">
                  <c:v>170.62</c:v>
                </c:pt>
                <c:pt idx="99">
                  <c:v>173.2585</c:v>
                </c:pt>
                <c:pt idx="100">
                  <c:v>174.496</c:v>
                </c:pt>
                <c:pt idx="101">
                  <c:v>175.72</c:v>
                </c:pt>
                <c:pt idx="103">
                  <c:v>178.7795</c:v>
                </c:pt>
                <c:pt idx="104">
                  <c:v>180.271</c:v>
                </c:pt>
                <c:pt idx="105">
                  <c:v>181.977</c:v>
                </c:pt>
                <c:pt idx="107">
                  <c:v>185.642</c:v>
                </c:pt>
                <c:pt idx="108">
                  <c:v>187.411</c:v>
                </c:pt>
                <c:pt idx="109">
                  <c:v>189.072</c:v>
                </c:pt>
                <c:pt idx="111">
                  <c:v>193.0645</c:v>
                </c:pt>
                <c:pt idx="112">
                  <c:v>194.967</c:v>
                </c:pt>
                <c:pt idx="113">
                  <c:v>196.9745</c:v>
                </c:pt>
                <c:pt idx="115">
                  <c:v>200.772</c:v>
                </c:pt>
                <c:pt idx="116">
                  <c:v>202.479</c:v>
                </c:pt>
                <c:pt idx="117">
                  <c:v>204.1655</c:v>
                </c:pt>
                <c:pt idx="119">
                  <c:v>208.3915</c:v>
                </c:pt>
                <c:pt idx="120">
                  <c:v>210.092</c:v>
                </c:pt>
                <c:pt idx="121">
                  <c:v>211.9125</c:v>
                </c:pt>
                <c:pt idx="123">
                  <c:v>215.5945</c:v>
                </c:pt>
                <c:pt idx="124">
                  <c:v>217.4425</c:v>
                </c:pt>
                <c:pt idx="125">
                  <c:v>219.263</c:v>
                </c:pt>
                <c:pt idx="127">
                  <c:v>222.8955</c:v>
                </c:pt>
                <c:pt idx="128">
                  <c:v>224.661</c:v>
                </c:pt>
                <c:pt idx="129">
                  <c:v>226.439</c:v>
                </c:pt>
                <c:pt idx="131">
                  <c:v>230.325</c:v>
                </c:pt>
                <c:pt idx="132">
                  <c:v>232.163</c:v>
                </c:pt>
                <c:pt idx="133">
                  <c:v>234.006</c:v>
                </c:pt>
                <c:pt idx="135">
                  <c:v>238.0235</c:v>
                </c:pt>
                <c:pt idx="136">
                  <c:v>240.0635</c:v>
                </c:pt>
                <c:pt idx="137">
                  <c:v>241.7915</c:v>
                </c:pt>
                <c:pt idx="139">
                  <c:v>245.4365</c:v>
                </c:pt>
                <c:pt idx="140">
                  <c:v>247.449</c:v>
                </c:pt>
                <c:pt idx="141">
                  <c:v>249.384</c:v>
                </c:pt>
                <c:pt idx="143">
                  <c:v>253.411</c:v>
                </c:pt>
                <c:pt idx="144">
                  <c:v>255.581</c:v>
                </c:pt>
                <c:pt idx="145">
                  <c:v>258.648</c:v>
                </c:pt>
              </c:numCache>
            </c:numRef>
          </c:xVal>
          <c:yVal>
            <c:numRef>
              <c:f>Sheet2!$O$3:$O$148</c:f>
              <c:numCache>
                <c:formatCode>General</c:formatCode>
                <c:ptCount val="146"/>
                <c:pt idx="1">
                  <c:v>36.16636528028933</c:v>
                </c:pt>
                <c:pt idx="2">
                  <c:v>38.53564547206165</c:v>
                </c:pt>
                <c:pt idx="3">
                  <c:v>36.92307692307692</c:v>
                </c:pt>
                <c:pt idx="5">
                  <c:v>30.9278350515464</c:v>
                </c:pt>
                <c:pt idx="6">
                  <c:v>35.14938488576448</c:v>
                </c:pt>
                <c:pt idx="7">
                  <c:v>28.03738317757011</c:v>
                </c:pt>
                <c:pt idx="9">
                  <c:v>35.79952267303098</c:v>
                </c:pt>
                <c:pt idx="10">
                  <c:v>36.67481662591689</c:v>
                </c:pt>
                <c:pt idx="11">
                  <c:v>35.00583430571765</c:v>
                </c:pt>
                <c:pt idx="13">
                  <c:v>30.48780487804878</c:v>
                </c:pt>
                <c:pt idx="14">
                  <c:v>38.19223424570342</c:v>
                </c:pt>
                <c:pt idx="15">
                  <c:v>37.57044458359421</c:v>
                </c:pt>
                <c:pt idx="17">
                  <c:v>29.31118710307772</c:v>
                </c:pt>
                <c:pt idx="18">
                  <c:v>37.15170278637766</c:v>
                </c:pt>
                <c:pt idx="19">
                  <c:v>30.81664098613258</c:v>
                </c:pt>
                <c:pt idx="21">
                  <c:v>27.6880479926165</c:v>
                </c:pt>
                <c:pt idx="22">
                  <c:v>39.06249999999996</c:v>
                </c:pt>
                <c:pt idx="23">
                  <c:v>38.5356454720616</c:v>
                </c:pt>
                <c:pt idx="25">
                  <c:v>32.52032520325205</c:v>
                </c:pt>
                <c:pt idx="26">
                  <c:v>38.04692454026637</c:v>
                </c:pt>
                <c:pt idx="27">
                  <c:v>33.46346904629115</c:v>
                </c:pt>
                <c:pt idx="29">
                  <c:v>31.02378490175806</c:v>
                </c:pt>
                <c:pt idx="30">
                  <c:v>33.38898163606016</c:v>
                </c:pt>
                <c:pt idx="31">
                  <c:v>27.95899347623484</c:v>
                </c:pt>
                <c:pt idx="33">
                  <c:v>29.91026919242273</c:v>
                </c:pt>
                <c:pt idx="34">
                  <c:v>39.16449086161889</c:v>
                </c:pt>
                <c:pt idx="35">
                  <c:v>37.38317757009337</c:v>
                </c:pt>
                <c:pt idx="37">
                  <c:v>31.59557661927329</c:v>
                </c:pt>
                <c:pt idx="38">
                  <c:v>43.1034482758622</c:v>
                </c:pt>
                <c:pt idx="39">
                  <c:v>35.99280143971203</c:v>
                </c:pt>
                <c:pt idx="41">
                  <c:v>38.21656050955396</c:v>
                </c:pt>
                <c:pt idx="42">
                  <c:v>38.04692454026637</c:v>
                </c:pt>
                <c:pt idx="43">
                  <c:v>37.54693366708388</c:v>
                </c:pt>
                <c:pt idx="45">
                  <c:v>32.89473684210503</c:v>
                </c:pt>
                <c:pt idx="46">
                  <c:v>38.56041131105404</c:v>
                </c:pt>
                <c:pt idx="47">
                  <c:v>29.76190476190489</c:v>
                </c:pt>
                <c:pt idx="49">
                  <c:v>38.61003861003856</c:v>
                </c:pt>
                <c:pt idx="50">
                  <c:v>43.01075268817172</c:v>
                </c:pt>
                <c:pt idx="51">
                  <c:v>31.02378490175806</c:v>
                </c:pt>
                <c:pt idx="53">
                  <c:v>35.86371787208603</c:v>
                </c:pt>
                <c:pt idx="54">
                  <c:v>44.41154700222061</c:v>
                </c:pt>
                <c:pt idx="55">
                  <c:v>30.81664098613247</c:v>
                </c:pt>
                <c:pt idx="57">
                  <c:v>31.81336161187706</c:v>
                </c:pt>
                <c:pt idx="58">
                  <c:v>42.49291784702573</c:v>
                </c:pt>
                <c:pt idx="59">
                  <c:v>32.7689787001638</c:v>
                </c:pt>
                <c:pt idx="61">
                  <c:v>32.0</c:v>
                </c:pt>
                <c:pt idx="62">
                  <c:v>39.86710963455124</c:v>
                </c:pt>
                <c:pt idx="63">
                  <c:v>27.24795640326978</c:v>
                </c:pt>
                <c:pt idx="65">
                  <c:v>33.65114974761662</c:v>
                </c:pt>
                <c:pt idx="66">
                  <c:v>40.13377926421393</c:v>
                </c:pt>
                <c:pt idx="67">
                  <c:v>39.31847968545226</c:v>
                </c:pt>
                <c:pt idx="69">
                  <c:v>33.97508493771252</c:v>
                </c:pt>
                <c:pt idx="70">
                  <c:v>40.98360655737709</c:v>
                </c:pt>
                <c:pt idx="71">
                  <c:v>33.2778702163062</c:v>
                </c:pt>
                <c:pt idx="73">
                  <c:v>43.01075268817172</c:v>
                </c:pt>
                <c:pt idx="74">
                  <c:v>31.18503118503108</c:v>
                </c:pt>
                <c:pt idx="75">
                  <c:v>33.22259136212655</c:v>
                </c:pt>
                <c:pt idx="77">
                  <c:v>26.8336314847944</c:v>
                </c:pt>
                <c:pt idx="78">
                  <c:v>33.78378378378358</c:v>
                </c:pt>
                <c:pt idx="79">
                  <c:v>40.98360655737709</c:v>
                </c:pt>
                <c:pt idx="80">
                  <c:v>37.64115432873289</c:v>
                </c:pt>
                <c:pt idx="81">
                  <c:v>29.06976744186056</c:v>
                </c:pt>
                <c:pt idx="83">
                  <c:v>34.64203233256352</c:v>
                </c:pt>
                <c:pt idx="84">
                  <c:v>38.14367450731069</c:v>
                </c:pt>
                <c:pt idx="85">
                  <c:v>31.57894736842143</c:v>
                </c:pt>
                <c:pt idx="87">
                  <c:v>41.26547455295714</c:v>
                </c:pt>
                <c:pt idx="88">
                  <c:v>39.97335109926703</c:v>
                </c:pt>
                <c:pt idx="89">
                  <c:v>30.37974683544313</c:v>
                </c:pt>
                <c:pt idx="91">
                  <c:v>40.7055630936223</c:v>
                </c:pt>
                <c:pt idx="92">
                  <c:v>39.06250000000069</c:v>
                </c:pt>
                <c:pt idx="93">
                  <c:v>37.8071833648389</c:v>
                </c:pt>
                <c:pt idx="95">
                  <c:v>35.35651149086618</c:v>
                </c:pt>
                <c:pt idx="96">
                  <c:v>38.78474466709768</c:v>
                </c:pt>
                <c:pt idx="97">
                  <c:v>41.3793103448279</c:v>
                </c:pt>
                <c:pt idx="99">
                  <c:v>48.34810636583457</c:v>
                </c:pt>
                <c:pt idx="100">
                  <c:v>48.62236628849236</c:v>
                </c:pt>
                <c:pt idx="101">
                  <c:v>49.42339373970351</c:v>
                </c:pt>
                <c:pt idx="103">
                  <c:v>42.58339247693338</c:v>
                </c:pt>
                <c:pt idx="104">
                  <c:v>38.11944091486697</c:v>
                </c:pt>
                <c:pt idx="105">
                  <c:v>32.64417845484233</c:v>
                </c:pt>
                <c:pt idx="107">
                  <c:v>30.48780487804851</c:v>
                </c:pt>
                <c:pt idx="108">
                  <c:v>38.21656050955431</c:v>
                </c:pt>
                <c:pt idx="109">
                  <c:v>34.24657534246556</c:v>
                </c:pt>
                <c:pt idx="111">
                  <c:v>28.23529411764706</c:v>
                </c:pt>
                <c:pt idx="112">
                  <c:v>35.71428571428617</c:v>
                </c:pt>
                <c:pt idx="113">
                  <c:v>25.69593147751597</c:v>
                </c:pt>
                <c:pt idx="115">
                  <c:v>33.1491712707182</c:v>
                </c:pt>
                <c:pt idx="116">
                  <c:v>37.40648379052337</c:v>
                </c:pt>
                <c:pt idx="117">
                  <c:v>33.91746749576021</c:v>
                </c:pt>
                <c:pt idx="119">
                  <c:v>32.34501347708913</c:v>
                </c:pt>
                <c:pt idx="120">
                  <c:v>38.80983182406158</c:v>
                </c:pt>
                <c:pt idx="121">
                  <c:v>28.63961813842484</c:v>
                </c:pt>
                <c:pt idx="123">
                  <c:v>30.44140030441395</c:v>
                </c:pt>
                <c:pt idx="124">
                  <c:v>34.78260869565229</c:v>
                </c:pt>
                <c:pt idx="125">
                  <c:v>31.31524008350736</c:v>
                </c:pt>
                <c:pt idx="127">
                  <c:v>31.36434918975413</c:v>
                </c:pt>
                <c:pt idx="128">
                  <c:v>37.08281829419047</c:v>
                </c:pt>
                <c:pt idx="129">
                  <c:v>30.95975232198161</c:v>
                </c:pt>
                <c:pt idx="131">
                  <c:v>31.2500000000002</c:v>
                </c:pt>
                <c:pt idx="132">
                  <c:v>34.16856492027334</c:v>
                </c:pt>
                <c:pt idx="133">
                  <c:v>31.08808290155429</c:v>
                </c:pt>
                <c:pt idx="135">
                  <c:v>26.23524267599468</c:v>
                </c:pt>
                <c:pt idx="136">
                  <c:v>33.46346904629101</c:v>
                </c:pt>
                <c:pt idx="137">
                  <c:v>36.07937462417356</c:v>
                </c:pt>
                <c:pt idx="139">
                  <c:v>26.07561929595842</c:v>
                </c:pt>
                <c:pt idx="140">
                  <c:v>34.80278422273746</c:v>
                </c:pt>
                <c:pt idx="141">
                  <c:v>27.95899347623503</c:v>
                </c:pt>
                <c:pt idx="143">
                  <c:v>26.24671916010497</c:v>
                </c:pt>
                <c:pt idx="144">
                  <c:v>29.21129503407981</c:v>
                </c:pt>
                <c:pt idx="145">
                  <c:v>14.70588235294123</c:v>
                </c:pt>
              </c:numCache>
            </c:numRef>
          </c:yVal>
          <c:smooth val="0"/>
        </c:ser>
        <c:ser>
          <c:idx val="0"/>
          <c:order val="4"/>
          <c:tx>
            <c:v>ganze Takte</c:v>
          </c:tx>
          <c:spPr>
            <a:ln>
              <a:solidFill>
                <a:schemeClr val="accent3">
                  <a:lumMod val="40000"/>
                  <a:lumOff val="60000"/>
                </a:schemeClr>
              </a:solidFill>
            </a:ln>
          </c:spPr>
          <c:marker>
            <c:symbol val="circle"/>
            <c:size val="9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accent3">
                    <a:lumMod val="40000"/>
                    <a:lumOff val="60000"/>
                  </a:schemeClr>
                </a:solidFill>
              </a:ln>
            </c:spPr>
          </c:marker>
          <c:xVal>
            <c:numRef>
              <c:f>Sheet2!$J$3:$J$75</c:f>
              <c:numCache>
                <c:formatCode>General</c:formatCode>
                <c:ptCount val="73"/>
                <c:pt idx="0">
                  <c:v>4.141</c:v>
                </c:pt>
                <c:pt idx="1">
                  <c:v>7.508</c:v>
                </c:pt>
                <c:pt idx="2">
                  <c:v>11.0325</c:v>
                </c:pt>
                <c:pt idx="3">
                  <c:v>14.8895</c:v>
                </c:pt>
                <c:pt idx="4">
                  <c:v>18.4635</c:v>
                </c:pt>
                <c:pt idx="5">
                  <c:v>21.789</c:v>
                </c:pt>
                <c:pt idx="6">
                  <c:v>25.497</c:v>
                </c:pt>
                <c:pt idx="7">
                  <c:v>29.114</c:v>
                </c:pt>
                <c:pt idx="8">
                  <c:v>32.6265</c:v>
                </c:pt>
                <c:pt idx="9">
                  <c:v>36.336</c:v>
                </c:pt>
                <c:pt idx="10">
                  <c:v>40.164</c:v>
                </c:pt>
                <c:pt idx="11">
                  <c:v>43.7575</c:v>
                </c:pt>
                <c:pt idx="12">
                  <c:v>47.1245</c:v>
                </c:pt>
                <c:pt idx="13">
                  <c:v>50.63</c:v>
                </c:pt>
                <c:pt idx="14">
                  <c:v>54.3085</c:v>
                </c:pt>
                <c:pt idx="15">
                  <c:v>58.2735</c:v>
                </c:pt>
                <c:pt idx="16">
                  <c:v>62.081</c:v>
                </c:pt>
                <c:pt idx="17">
                  <c:v>65.4855</c:v>
                </c:pt>
                <c:pt idx="18">
                  <c:v>68.9325</c:v>
                </c:pt>
                <c:pt idx="19">
                  <c:v>72.3405</c:v>
                </c:pt>
                <c:pt idx="20">
                  <c:v>75.4025</c:v>
                </c:pt>
                <c:pt idx="21">
                  <c:v>78.52250000000001</c:v>
                </c:pt>
                <c:pt idx="22">
                  <c:v>82.2595</c:v>
                </c:pt>
                <c:pt idx="23">
                  <c:v>86.195</c:v>
                </c:pt>
                <c:pt idx="24">
                  <c:v>89.5705</c:v>
                </c:pt>
                <c:pt idx="25">
                  <c:v>92.8245</c:v>
                </c:pt>
                <c:pt idx="26">
                  <c:v>96.1035</c:v>
                </c:pt>
                <c:pt idx="27">
                  <c:v>99.367</c:v>
                </c:pt>
                <c:pt idx="28">
                  <c:v>102.782</c:v>
                </c:pt>
                <c:pt idx="29">
                  <c:v>106.1695</c:v>
                </c:pt>
                <c:pt idx="30">
                  <c:v>109.572</c:v>
                </c:pt>
                <c:pt idx="31">
                  <c:v>113.2065</c:v>
                </c:pt>
                <c:pt idx="32">
                  <c:v>116.815</c:v>
                </c:pt>
                <c:pt idx="33">
                  <c:v>120.0805</c:v>
                </c:pt>
                <c:pt idx="34">
                  <c:v>123.2265</c:v>
                </c:pt>
                <c:pt idx="35">
                  <c:v>126.4955</c:v>
                </c:pt>
                <c:pt idx="36">
                  <c:v>129.6425</c:v>
                </c:pt>
                <c:pt idx="37">
                  <c:v>133.021</c:v>
                </c:pt>
                <c:pt idx="38">
                  <c:v>136.8595</c:v>
                </c:pt>
                <c:pt idx="39">
                  <c:v>140.453</c:v>
                </c:pt>
                <c:pt idx="40">
                  <c:v>143.902</c:v>
                </c:pt>
                <c:pt idx="41">
                  <c:v>147.3955</c:v>
                </c:pt>
                <c:pt idx="42">
                  <c:v>150.7965</c:v>
                </c:pt>
                <c:pt idx="43">
                  <c:v>154.0725</c:v>
                </c:pt>
                <c:pt idx="44">
                  <c:v>157.35</c:v>
                </c:pt>
                <c:pt idx="45">
                  <c:v>160.48</c:v>
                </c:pt>
                <c:pt idx="46">
                  <c:v>163.4335</c:v>
                </c:pt>
                <c:pt idx="47">
                  <c:v>166.6715</c:v>
                </c:pt>
                <c:pt idx="48">
                  <c:v>169.8465</c:v>
                </c:pt>
                <c:pt idx="49">
                  <c:v>172.612</c:v>
                </c:pt>
                <c:pt idx="50">
                  <c:v>175.103</c:v>
                </c:pt>
                <c:pt idx="51">
                  <c:v>177.9055</c:v>
                </c:pt>
                <c:pt idx="52">
                  <c:v>181.19</c:v>
                </c:pt>
                <c:pt idx="53">
                  <c:v>184.761</c:v>
                </c:pt>
                <c:pt idx="54">
                  <c:v>188.287</c:v>
                </c:pt>
                <c:pt idx="55">
                  <c:v>192.0375</c:v>
                </c:pt>
                <c:pt idx="56">
                  <c:v>196.1345</c:v>
                </c:pt>
                <c:pt idx="57">
                  <c:v>199.9095</c:v>
                </c:pt>
                <c:pt idx="58">
                  <c:v>203.3635</c:v>
                </c:pt>
                <c:pt idx="59">
                  <c:v>207.1845</c:v>
                </c:pt>
                <c:pt idx="60">
                  <c:v>211.1395</c:v>
                </c:pt>
                <c:pt idx="61">
                  <c:v>214.77</c:v>
                </c:pt>
                <c:pt idx="62">
                  <c:v>218.4005</c:v>
                </c:pt>
                <c:pt idx="63">
                  <c:v>222.0365</c:v>
                </c:pt>
                <c:pt idx="64">
                  <c:v>225.63</c:v>
                </c:pt>
                <c:pt idx="65">
                  <c:v>229.3465</c:v>
                </c:pt>
                <c:pt idx="66">
                  <c:v>233.128</c:v>
                </c:pt>
                <c:pt idx="67">
                  <c:v>237.069</c:v>
                </c:pt>
                <c:pt idx="68">
                  <c:v>240.895</c:v>
                </c:pt>
                <c:pt idx="69">
                  <c:v>244.605</c:v>
                </c:pt>
                <c:pt idx="70">
                  <c:v>248.522</c:v>
                </c:pt>
                <c:pt idx="71">
                  <c:v>252.5055</c:v>
                </c:pt>
                <c:pt idx="72">
                  <c:v>257.621</c:v>
                </c:pt>
              </c:numCache>
            </c:numRef>
          </c:xVal>
          <c:yVal>
            <c:numRef>
              <c:f>Sheet2!$K$3:$K$75</c:f>
              <c:numCache>
                <c:formatCode>General</c:formatCode>
                <c:ptCount val="73"/>
                <c:pt idx="0">
                  <c:v>16.89189189189189</c:v>
                </c:pt>
                <c:pt idx="1">
                  <c:v>18.85606536769327</c:v>
                </c:pt>
                <c:pt idx="2">
                  <c:v>15.51590380139644</c:v>
                </c:pt>
                <c:pt idx="3">
                  <c:v>15.59656875487393</c:v>
                </c:pt>
                <c:pt idx="4">
                  <c:v>18.17631020902756</c:v>
                </c:pt>
                <c:pt idx="5">
                  <c:v>17.91044776119404</c:v>
                </c:pt>
                <c:pt idx="6">
                  <c:v>14.75651746187899</c:v>
                </c:pt>
                <c:pt idx="7">
                  <c:v>18.93939393939394</c:v>
                </c:pt>
                <c:pt idx="8">
                  <c:v>15.5561317085818</c:v>
                </c:pt>
                <c:pt idx="9">
                  <c:v>16.84446939921393</c:v>
                </c:pt>
                <c:pt idx="10">
                  <c:v>14.65559355153883</c:v>
                </c:pt>
                <c:pt idx="11">
                  <c:v>19.39864209505333</c:v>
                </c:pt>
                <c:pt idx="12">
                  <c:v>16.47898928865697</c:v>
                </c:pt>
                <c:pt idx="13">
                  <c:v>17.80415430267064</c:v>
                </c:pt>
                <c:pt idx="14">
                  <c:v>15.04890895410082</c:v>
                </c:pt>
                <c:pt idx="15">
                  <c:v>15.21683996956633</c:v>
                </c:pt>
                <c:pt idx="16">
                  <c:v>16.33986928104573</c:v>
                </c:pt>
                <c:pt idx="17">
                  <c:v>19.12655403251514</c:v>
                </c:pt>
                <c:pt idx="18">
                  <c:v>15.97018898056958</c:v>
                </c:pt>
                <c:pt idx="19">
                  <c:v>19.61425302386402</c:v>
                </c:pt>
                <c:pt idx="20">
                  <c:v>19.57585644371943</c:v>
                </c:pt>
                <c:pt idx="21">
                  <c:v>18.89763779527561</c:v>
                </c:pt>
                <c:pt idx="22">
                  <c:v>13.95673412421491</c:v>
                </c:pt>
                <c:pt idx="23">
                  <c:v>16.79731243001125</c:v>
                </c:pt>
                <c:pt idx="24">
                  <c:v>18.87385970430952</c:v>
                </c:pt>
                <c:pt idx="25">
                  <c:v>18.02343045959744</c:v>
                </c:pt>
                <c:pt idx="26">
                  <c:v>18.58160421183029</c:v>
                </c:pt>
                <c:pt idx="27">
                  <c:v>18.19284414796845</c:v>
                </c:pt>
                <c:pt idx="28">
                  <c:v>16.98754246885619</c:v>
                </c:pt>
                <c:pt idx="29">
                  <c:v>18.50138760407033</c:v>
                </c:pt>
                <c:pt idx="30">
                  <c:v>16.84446939921393</c:v>
                </c:pt>
                <c:pt idx="31">
                  <c:v>16.18559482060962</c:v>
                </c:pt>
                <c:pt idx="32">
                  <c:v>17.09401709401714</c:v>
                </c:pt>
                <c:pt idx="33">
                  <c:v>19.8609731876862</c:v>
                </c:pt>
                <c:pt idx="34">
                  <c:v>18.34301436869458</c:v>
                </c:pt>
                <c:pt idx="35">
                  <c:v>18.36547291092748</c:v>
                </c:pt>
                <c:pt idx="36">
                  <c:v>19.82160555004945</c:v>
                </c:pt>
                <c:pt idx="37">
                  <c:v>16.08579088471854</c:v>
                </c:pt>
                <c:pt idx="38">
                  <c:v>15.2014187990879</c:v>
                </c:pt>
                <c:pt idx="39">
                  <c:v>18.51851851851847</c:v>
                </c:pt>
                <c:pt idx="40">
                  <c:v>16.40240568616736</c:v>
                </c:pt>
                <c:pt idx="41">
                  <c:v>18.02343045959744</c:v>
                </c:pt>
                <c:pt idx="42">
                  <c:v>17.27613014684718</c:v>
                </c:pt>
                <c:pt idx="43">
                  <c:v>19.48684637869433</c:v>
                </c:pt>
                <c:pt idx="44">
                  <c:v>17.26121979286537</c:v>
                </c:pt>
                <c:pt idx="45">
                  <c:v>21.55172413793088</c:v>
                </c:pt>
                <c:pt idx="46">
                  <c:v>19.21229586935645</c:v>
                </c:pt>
                <c:pt idx="47">
                  <c:v>17.89442290486127</c:v>
                </c:pt>
                <c:pt idx="48">
                  <c:v>20.02002002002012</c:v>
                </c:pt>
                <c:pt idx="49">
                  <c:v>23.67797947908452</c:v>
                </c:pt>
                <c:pt idx="50">
                  <c:v>24.50980392156855</c:v>
                </c:pt>
                <c:pt idx="51">
                  <c:v>19.00538485904333</c:v>
                </c:pt>
                <c:pt idx="52">
                  <c:v>17.5849941383354</c:v>
                </c:pt>
                <c:pt idx="53">
                  <c:v>16.08579088471842</c:v>
                </c:pt>
                <c:pt idx="54">
                  <c:v>18.0614087898856</c:v>
                </c:pt>
                <c:pt idx="55">
                  <c:v>14.35750179468772</c:v>
                </c:pt>
                <c:pt idx="56">
                  <c:v>14.94396014943965</c:v>
                </c:pt>
                <c:pt idx="57">
                  <c:v>16.97312588401699</c:v>
                </c:pt>
                <c:pt idx="58">
                  <c:v>17.78831900385403</c:v>
                </c:pt>
                <c:pt idx="59">
                  <c:v>14.05481377371757</c:v>
                </c:pt>
                <c:pt idx="60">
                  <c:v>16.47898928865687</c:v>
                </c:pt>
                <c:pt idx="61">
                  <c:v>16.5745856353591</c:v>
                </c:pt>
                <c:pt idx="62">
                  <c:v>16.478989288657</c:v>
                </c:pt>
                <c:pt idx="63">
                  <c:v>16.52437345083999</c:v>
                </c:pt>
                <c:pt idx="64">
                  <c:v>16.872890888639</c:v>
                </c:pt>
                <c:pt idx="65">
                  <c:v>15.47588341501157</c:v>
                </c:pt>
                <c:pt idx="66">
                  <c:v>16.27780792186649</c:v>
                </c:pt>
                <c:pt idx="67">
                  <c:v>14.29933269780744</c:v>
                </c:pt>
                <c:pt idx="68">
                  <c:v>17.36111111111117</c:v>
                </c:pt>
                <c:pt idx="69">
                  <c:v>15.13622603430878</c:v>
                </c:pt>
                <c:pt idx="70">
                  <c:v>15.50387596899223</c:v>
                </c:pt>
                <c:pt idx="71">
                  <c:v>14.64486209421525</c:v>
                </c:pt>
                <c:pt idx="72">
                  <c:v>9.781545484186523</c:v>
                </c:pt>
              </c:numCache>
            </c:numRef>
          </c:yVal>
          <c:smooth val="0"/>
        </c:ser>
        <c:ser>
          <c:idx val="6"/>
          <c:order val="5"/>
          <c:tx>
            <c:v>ganze Takte Vierer</c:v>
          </c:tx>
          <c:spPr>
            <a:ln>
              <a:solidFill>
                <a:srgbClr val="008000"/>
              </a:solidFill>
            </a:ln>
          </c:spPr>
          <c:marker>
            <c:symbol val="circ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Sheet2!$P$3:$P$75</c:f>
              <c:numCache>
                <c:formatCode>General</c:formatCode>
                <c:ptCount val="73"/>
                <c:pt idx="0">
                  <c:v>4.141</c:v>
                </c:pt>
                <c:pt idx="1">
                  <c:v>7.508</c:v>
                </c:pt>
                <c:pt idx="2">
                  <c:v>11.0325</c:v>
                </c:pt>
                <c:pt idx="4">
                  <c:v>18.4635</c:v>
                </c:pt>
                <c:pt idx="5">
                  <c:v>21.789</c:v>
                </c:pt>
                <c:pt idx="6">
                  <c:v>25.497</c:v>
                </c:pt>
                <c:pt idx="8">
                  <c:v>32.6265</c:v>
                </c:pt>
                <c:pt idx="9">
                  <c:v>36.336</c:v>
                </c:pt>
                <c:pt idx="10">
                  <c:v>40.164</c:v>
                </c:pt>
                <c:pt idx="12">
                  <c:v>47.1245</c:v>
                </c:pt>
                <c:pt idx="13">
                  <c:v>50.63</c:v>
                </c:pt>
                <c:pt idx="14">
                  <c:v>54.3085</c:v>
                </c:pt>
                <c:pt idx="16">
                  <c:v>62.081</c:v>
                </c:pt>
                <c:pt idx="17">
                  <c:v>65.4855</c:v>
                </c:pt>
                <c:pt idx="18">
                  <c:v>68.9325</c:v>
                </c:pt>
                <c:pt idx="20">
                  <c:v>75.4025</c:v>
                </c:pt>
                <c:pt idx="21">
                  <c:v>78.52250000000001</c:v>
                </c:pt>
                <c:pt idx="22">
                  <c:v>82.2595</c:v>
                </c:pt>
                <c:pt idx="24">
                  <c:v>89.5705</c:v>
                </c:pt>
                <c:pt idx="25">
                  <c:v>92.8245</c:v>
                </c:pt>
                <c:pt idx="26">
                  <c:v>96.1035</c:v>
                </c:pt>
                <c:pt idx="28">
                  <c:v>102.782</c:v>
                </c:pt>
                <c:pt idx="29">
                  <c:v>106.1695</c:v>
                </c:pt>
                <c:pt idx="30">
                  <c:v>109.572</c:v>
                </c:pt>
                <c:pt idx="32">
                  <c:v>116.815</c:v>
                </c:pt>
                <c:pt idx="33">
                  <c:v>120.0805</c:v>
                </c:pt>
                <c:pt idx="34">
                  <c:v>123.2265</c:v>
                </c:pt>
                <c:pt idx="36">
                  <c:v>129.6425</c:v>
                </c:pt>
                <c:pt idx="37">
                  <c:v>133.021</c:v>
                </c:pt>
                <c:pt idx="38">
                  <c:v>136.8595</c:v>
                </c:pt>
                <c:pt idx="39">
                  <c:v>140.453</c:v>
                </c:pt>
                <c:pt idx="40">
                  <c:v>143.902</c:v>
                </c:pt>
                <c:pt idx="41">
                  <c:v>147.3955</c:v>
                </c:pt>
                <c:pt idx="43">
                  <c:v>154.0725</c:v>
                </c:pt>
                <c:pt idx="44">
                  <c:v>157.35</c:v>
                </c:pt>
                <c:pt idx="45">
                  <c:v>160.48</c:v>
                </c:pt>
                <c:pt idx="53">
                  <c:v>184.761</c:v>
                </c:pt>
                <c:pt idx="54">
                  <c:v>188.287</c:v>
                </c:pt>
                <c:pt idx="55">
                  <c:v>192.0375</c:v>
                </c:pt>
                <c:pt idx="57">
                  <c:v>199.9095</c:v>
                </c:pt>
                <c:pt idx="58">
                  <c:v>203.3635</c:v>
                </c:pt>
                <c:pt idx="59">
                  <c:v>207.1845</c:v>
                </c:pt>
                <c:pt idx="61">
                  <c:v>214.77</c:v>
                </c:pt>
                <c:pt idx="62">
                  <c:v>218.4005</c:v>
                </c:pt>
                <c:pt idx="63">
                  <c:v>222.0365</c:v>
                </c:pt>
                <c:pt idx="65">
                  <c:v>229.3465</c:v>
                </c:pt>
                <c:pt idx="66">
                  <c:v>233.128</c:v>
                </c:pt>
                <c:pt idx="67">
                  <c:v>237.069</c:v>
                </c:pt>
                <c:pt idx="69">
                  <c:v>244.605</c:v>
                </c:pt>
                <c:pt idx="70">
                  <c:v>248.522</c:v>
                </c:pt>
                <c:pt idx="71">
                  <c:v>252.5055</c:v>
                </c:pt>
              </c:numCache>
            </c:numRef>
          </c:xVal>
          <c:yVal>
            <c:numRef>
              <c:f>Sheet2!$K$3:$K$75</c:f>
              <c:numCache>
                <c:formatCode>General</c:formatCode>
                <c:ptCount val="73"/>
                <c:pt idx="0">
                  <c:v>16.89189189189189</c:v>
                </c:pt>
                <c:pt idx="1">
                  <c:v>18.85606536769327</c:v>
                </c:pt>
                <c:pt idx="2">
                  <c:v>15.51590380139644</c:v>
                </c:pt>
                <c:pt idx="3">
                  <c:v>15.59656875487393</c:v>
                </c:pt>
                <c:pt idx="4">
                  <c:v>18.17631020902756</c:v>
                </c:pt>
                <c:pt idx="5">
                  <c:v>17.91044776119404</c:v>
                </c:pt>
                <c:pt idx="6">
                  <c:v>14.75651746187899</c:v>
                </c:pt>
                <c:pt idx="7">
                  <c:v>18.93939393939394</c:v>
                </c:pt>
                <c:pt idx="8">
                  <c:v>15.5561317085818</c:v>
                </c:pt>
                <c:pt idx="9">
                  <c:v>16.84446939921393</c:v>
                </c:pt>
                <c:pt idx="10">
                  <c:v>14.65559355153883</c:v>
                </c:pt>
                <c:pt idx="11">
                  <c:v>19.39864209505333</c:v>
                </c:pt>
                <c:pt idx="12">
                  <c:v>16.47898928865697</c:v>
                </c:pt>
                <c:pt idx="13">
                  <c:v>17.80415430267064</c:v>
                </c:pt>
                <c:pt idx="14">
                  <c:v>15.04890895410082</c:v>
                </c:pt>
                <c:pt idx="15">
                  <c:v>15.21683996956633</c:v>
                </c:pt>
                <c:pt idx="16">
                  <c:v>16.33986928104573</c:v>
                </c:pt>
                <c:pt idx="17">
                  <c:v>19.12655403251514</c:v>
                </c:pt>
                <c:pt idx="18">
                  <c:v>15.97018898056958</c:v>
                </c:pt>
                <c:pt idx="19">
                  <c:v>19.61425302386402</c:v>
                </c:pt>
                <c:pt idx="20">
                  <c:v>19.57585644371943</c:v>
                </c:pt>
                <c:pt idx="21">
                  <c:v>18.89763779527561</c:v>
                </c:pt>
                <c:pt idx="22">
                  <c:v>13.95673412421491</c:v>
                </c:pt>
                <c:pt idx="23">
                  <c:v>16.79731243001125</c:v>
                </c:pt>
                <c:pt idx="24">
                  <c:v>18.87385970430952</c:v>
                </c:pt>
                <c:pt idx="25">
                  <c:v>18.02343045959744</c:v>
                </c:pt>
                <c:pt idx="26">
                  <c:v>18.58160421183029</c:v>
                </c:pt>
                <c:pt idx="27">
                  <c:v>18.19284414796845</c:v>
                </c:pt>
                <c:pt idx="28">
                  <c:v>16.98754246885619</c:v>
                </c:pt>
                <c:pt idx="29">
                  <c:v>18.50138760407033</c:v>
                </c:pt>
                <c:pt idx="30">
                  <c:v>16.84446939921393</c:v>
                </c:pt>
                <c:pt idx="31">
                  <c:v>16.18559482060962</c:v>
                </c:pt>
                <c:pt idx="32">
                  <c:v>17.09401709401714</c:v>
                </c:pt>
                <c:pt idx="33">
                  <c:v>19.8609731876862</c:v>
                </c:pt>
                <c:pt idx="34">
                  <c:v>18.34301436869458</c:v>
                </c:pt>
                <c:pt idx="35">
                  <c:v>18.36547291092748</c:v>
                </c:pt>
                <c:pt idx="36">
                  <c:v>19.82160555004945</c:v>
                </c:pt>
                <c:pt idx="37">
                  <c:v>16.08579088471854</c:v>
                </c:pt>
                <c:pt idx="38">
                  <c:v>15.2014187990879</c:v>
                </c:pt>
                <c:pt idx="39">
                  <c:v>18.51851851851847</c:v>
                </c:pt>
                <c:pt idx="40">
                  <c:v>16.40240568616736</c:v>
                </c:pt>
                <c:pt idx="41">
                  <c:v>18.02343045959744</c:v>
                </c:pt>
                <c:pt idx="42">
                  <c:v>17.27613014684718</c:v>
                </c:pt>
                <c:pt idx="43">
                  <c:v>19.48684637869433</c:v>
                </c:pt>
                <c:pt idx="44">
                  <c:v>17.26121979286537</c:v>
                </c:pt>
                <c:pt idx="45">
                  <c:v>21.55172413793088</c:v>
                </c:pt>
                <c:pt idx="46">
                  <c:v>19.21229586935645</c:v>
                </c:pt>
                <c:pt idx="47">
                  <c:v>17.89442290486127</c:v>
                </c:pt>
                <c:pt idx="48">
                  <c:v>20.02002002002012</c:v>
                </c:pt>
                <c:pt idx="49">
                  <c:v>23.67797947908452</c:v>
                </c:pt>
                <c:pt idx="50">
                  <c:v>24.50980392156855</c:v>
                </c:pt>
                <c:pt idx="51">
                  <c:v>19.00538485904333</c:v>
                </c:pt>
                <c:pt idx="52">
                  <c:v>17.5849941383354</c:v>
                </c:pt>
                <c:pt idx="53">
                  <c:v>16.08579088471842</c:v>
                </c:pt>
                <c:pt idx="54">
                  <c:v>18.0614087898856</c:v>
                </c:pt>
                <c:pt idx="55">
                  <c:v>14.35750179468772</c:v>
                </c:pt>
                <c:pt idx="56">
                  <c:v>14.94396014943965</c:v>
                </c:pt>
                <c:pt idx="57">
                  <c:v>16.97312588401699</c:v>
                </c:pt>
                <c:pt idx="58">
                  <c:v>17.78831900385403</c:v>
                </c:pt>
                <c:pt idx="59">
                  <c:v>14.05481377371757</c:v>
                </c:pt>
                <c:pt idx="60">
                  <c:v>16.47898928865687</c:v>
                </c:pt>
                <c:pt idx="61">
                  <c:v>16.5745856353591</c:v>
                </c:pt>
                <c:pt idx="62">
                  <c:v>16.478989288657</c:v>
                </c:pt>
                <c:pt idx="63">
                  <c:v>16.52437345083999</c:v>
                </c:pt>
                <c:pt idx="64">
                  <c:v>16.872890888639</c:v>
                </c:pt>
                <c:pt idx="65">
                  <c:v>15.47588341501157</c:v>
                </c:pt>
                <c:pt idx="66">
                  <c:v>16.27780792186649</c:v>
                </c:pt>
                <c:pt idx="67">
                  <c:v>14.29933269780744</c:v>
                </c:pt>
                <c:pt idx="68">
                  <c:v>17.36111111111117</c:v>
                </c:pt>
                <c:pt idx="69">
                  <c:v>15.13622603430878</c:v>
                </c:pt>
                <c:pt idx="70">
                  <c:v>15.50387596899223</c:v>
                </c:pt>
                <c:pt idx="71">
                  <c:v>14.64486209421525</c:v>
                </c:pt>
                <c:pt idx="72">
                  <c:v>9.781545484186523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6492440"/>
        <c:axId val="2136781944"/>
      </c:scatterChart>
      <c:valAx>
        <c:axId val="2136492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36781944"/>
        <c:crosses val="autoZero"/>
        <c:crossBetween val="midCat"/>
      </c:valAx>
      <c:valAx>
        <c:axId val="2136781944"/>
        <c:scaling>
          <c:logBase val="2.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64924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" cmpd="sng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Sheet3!$V$3:$V$882</c:f>
              <c:numCache>
                <c:formatCode>General</c:formatCode>
                <c:ptCount val="880"/>
                <c:pt idx="0">
                  <c:v>1.481</c:v>
                </c:pt>
                <c:pt idx="1">
                  <c:v>1.481</c:v>
                </c:pt>
                <c:pt idx="2">
                  <c:v>2.365</c:v>
                </c:pt>
                <c:pt idx="3">
                  <c:v>2.365</c:v>
                </c:pt>
                <c:pt idx="4">
                  <c:v>2.365</c:v>
                </c:pt>
                <c:pt idx="5">
                  <c:v>3.442</c:v>
                </c:pt>
                <c:pt idx="6">
                  <c:v>3.442</c:v>
                </c:pt>
                <c:pt idx="7">
                  <c:v>3.442</c:v>
                </c:pt>
                <c:pt idx="8">
                  <c:v>4.258</c:v>
                </c:pt>
                <c:pt idx="9">
                  <c:v>4.258</c:v>
                </c:pt>
                <c:pt idx="10">
                  <c:v>4.258</c:v>
                </c:pt>
                <c:pt idx="11">
                  <c:v>5.074</c:v>
                </c:pt>
                <c:pt idx="12">
                  <c:v>5.074</c:v>
                </c:pt>
                <c:pt idx="13">
                  <c:v>5.074</c:v>
                </c:pt>
                <c:pt idx="14">
                  <c:v>5.917</c:v>
                </c:pt>
                <c:pt idx="15">
                  <c:v>5.917</c:v>
                </c:pt>
                <c:pt idx="16">
                  <c:v>5.917</c:v>
                </c:pt>
                <c:pt idx="17">
                  <c:v>6.719</c:v>
                </c:pt>
                <c:pt idx="18">
                  <c:v>6.719</c:v>
                </c:pt>
                <c:pt idx="19">
                  <c:v>6.719</c:v>
                </c:pt>
                <c:pt idx="20">
                  <c:v>7.474</c:v>
                </c:pt>
                <c:pt idx="21">
                  <c:v>7.474</c:v>
                </c:pt>
                <c:pt idx="22">
                  <c:v>7.474</c:v>
                </c:pt>
                <c:pt idx="23">
                  <c:v>8.214</c:v>
                </c:pt>
                <c:pt idx="24">
                  <c:v>8.214</c:v>
                </c:pt>
                <c:pt idx="25">
                  <c:v>8.214</c:v>
                </c:pt>
                <c:pt idx="26">
                  <c:v>9.099</c:v>
                </c:pt>
                <c:pt idx="27">
                  <c:v>9.099</c:v>
                </c:pt>
                <c:pt idx="28">
                  <c:v>9.099</c:v>
                </c:pt>
                <c:pt idx="29">
                  <c:v>10.107</c:v>
                </c:pt>
                <c:pt idx="30">
                  <c:v>10.107</c:v>
                </c:pt>
                <c:pt idx="31">
                  <c:v>10.107</c:v>
                </c:pt>
                <c:pt idx="32">
                  <c:v>11.026</c:v>
                </c:pt>
                <c:pt idx="33">
                  <c:v>11.026</c:v>
                </c:pt>
                <c:pt idx="34">
                  <c:v>11.026</c:v>
                </c:pt>
                <c:pt idx="35">
                  <c:v>11.992</c:v>
                </c:pt>
                <c:pt idx="36">
                  <c:v>11.992</c:v>
                </c:pt>
                <c:pt idx="37">
                  <c:v>11.992</c:v>
                </c:pt>
                <c:pt idx="38">
                  <c:v>12.966</c:v>
                </c:pt>
                <c:pt idx="39">
                  <c:v>12.966</c:v>
                </c:pt>
                <c:pt idx="40">
                  <c:v>12.966</c:v>
                </c:pt>
                <c:pt idx="41">
                  <c:v>13.919</c:v>
                </c:pt>
                <c:pt idx="42">
                  <c:v>13.919</c:v>
                </c:pt>
                <c:pt idx="43">
                  <c:v>13.919</c:v>
                </c:pt>
                <c:pt idx="44">
                  <c:v>14.673</c:v>
                </c:pt>
                <c:pt idx="45">
                  <c:v>14.673</c:v>
                </c:pt>
                <c:pt idx="46">
                  <c:v>14.673</c:v>
                </c:pt>
                <c:pt idx="47">
                  <c:v>15.654</c:v>
                </c:pt>
                <c:pt idx="48">
                  <c:v>15.654</c:v>
                </c:pt>
                <c:pt idx="49">
                  <c:v>15.654</c:v>
                </c:pt>
                <c:pt idx="50">
                  <c:v>16.813</c:v>
                </c:pt>
                <c:pt idx="51">
                  <c:v>16.813</c:v>
                </c:pt>
                <c:pt idx="52">
                  <c:v>16.813</c:v>
                </c:pt>
                <c:pt idx="53">
                  <c:v>17.622</c:v>
                </c:pt>
                <c:pt idx="54">
                  <c:v>17.622</c:v>
                </c:pt>
                <c:pt idx="55">
                  <c:v>17.622</c:v>
                </c:pt>
                <c:pt idx="56">
                  <c:v>18.438</c:v>
                </c:pt>
                <c:pt idx="57">
                  <c:v>18.438</c:v>
                </c:pt>
                <c:pt idx="58">
                  <c:v>18.438</c:v>
                </c:pt>
                <c:pt idx="59">
                  <c:v>19.281</c:v>
                </c:pt>
                <c:pt idx="60">
                  <c:v>19.281</c:v>
                </c:pt>
                <c:pt idx="61">
                  <c:v>19.281</c:v>
                </c:pt>
                <c:pt idx="62">
                  <c:v>20.114</c:v>
                </c:pt>
                <c:pt idx="63">
                  <c:v>20.114</c:v>
                </c:pt>
                <c:pt idx="64">
                  <c:v>20.114</c:v>
                </c:pt>
                <c:pt idx="65">
                  <c:v>20.975</c:v>
                </c:pt>
                <c:pt idx="66">
                  <c:v>20.975</c:v>
                </c:pt>
                <c:pt idx="67">
                  <c:v>20.975</c:v>
                </c:pt>
                <c:pt idx="68">
                  <c:v>21.75</c:v>
                </c:pt>
                <c:pt idx="69">
                  <c:v>21.75</c:v>
                </c:pt>
                <c:pt idx="70">
                  <c:v>21.75</c:v>
                </c:pt>
                <c:pt idx="71">
                  <c:v>22.6</c:v>
                </c:pt>
                <c:pt idx="72">
                  <c:v>22.6</c:v>
                </c:pt>
                <c:pt idx="73">
                  <c:v>22.6</c:v>
                </c:pt>
                <c:pt idx="74">
                  <c:v>23.464</c:v>
                </c:pt>
                <c:pt idx="75">
                  <c:v>23.464</c:v>
                </c:pt>
                <c:pt idx="76">
                  <c:v>23.464</c:v>
                </c:pt>
                <c:pt idx="77">
                  <c:v>24.616</c:v>
                </c:pt>
                <c:pt idx="78">
                  <c:v>24.616</c:v>
                </c:pt>
                <c:pt idx="79">
                  <c:v>24.616</c:v>
                </c:pt>
                <c:pt idx="80">
                  <c:v>25.562</c:v>
                </c:pt>
                <c:pt idx="81">
                  <c:v>25.562</c:v>
                </c:pt>
                <c:pt idx="82">
                  <c:v>25.562</c:v>
                </c:pt>
                <c:pt idx="83">
                  <c:v>26.413</c:v>
                </c:pt>
                <c:pt idx="84">
                  <c:v>26.413</c:v>
                </c:pt>
                <c:pt idx="85">
                  <c:v>26.413</c:v>
                </c:pt>
                <c:pt idx="86">
                  <c:v>27.53</c:v>
                </c:pt>
                <c:pt idx="87">
                  <c:v>27.53</c:v>
                </c:pt>
                <c:pt idx="88">
                  <c:v>27.53</c:v>
                </c:pt>
                <c:pt idx="89">
                  <c:v>28.374</c:v>
                </c:pt>
                <c:pt idx="90">
                  <c:v>28.374</c:v>
                </c:pt>
                <c:pt idx="91">
                  <c:v>28.374</c:v>
                </c:pt>
                <c:pt idx="92">
                  <c:v>29.101</c:v>
                </c:pt>
                <c:pt idx="93">
                  <c:v>29.101</c:v>
                </c:pt>
                <c:pt idx="94">
                  <c:v>29.101</c:v>
                </c:pt>
                <c:pt idx="95">
                  <c:v>29.827</c:v>
                </c:pt>
                <c:pt idx="96">
                  <c:v>29.827</c:v>
                </c:pt>
                <c:pt idx="97">
                  <c:v>29.827</c:v>
                </c:pt>
                <c:pt idx="98">
                  <c:v>30.698</c:v>
                </c:pt>
                <c:pt idx="99">
                  <c:v>30.698</c:v>
                </c:pt>
                <c:pt idx="100">
                  <c:v>30.698</c:v>
                </c:pt>
                <c:pt idx="101">
                  <c:v>31.706</c:v>
                </c:pt>
                <c:pt idx="102">
                  <c:v>31.706</c:v>
                </c:pt>
                <c:pt idx="103">
                  <c:v>31.706</c:v>
                </c:pt>
                <c:pt idx="104">
                  <c:v>32.508</c:v>
                </c:pt>
                <c:pt idx="105">
                  <c:v>32.508</c:v>
                </c:pt>
                <c:pt idx="106">
                  <c:v>32.508</c:v>
                </c:pt>
                <c:pt idx="107">
                  <c:v>33.578</c:v>
                </c:pt>
                <c:pt idx="108">
                  <c:v>33.578</c:v>
                </c:pt>
                <c:pt idx="109">
                  <c:v>33.578</c:v>
                </c:pt>
                <c:pt idx="110">
                  <c:v>34.555</c:v>
                </c:pt>
                <c:pt idx="111">
                  <c:v>34.555</c:v>
                </c:pt>
                <c:pt idx="112">
                  <c:v>34.555</c:v>
                </c:pt>
                <c:pt idx="113">
                  <c:v>35.375</c:v>
                </c:pt>
                <c:pt idx="114">
                  <c:v>35.375</c:v>
                </c:pt>
                <c:pt idx="115">
                  <c:v>35.375</c:v>
                </c:pt>
                <c:pt idx="116">
                  <c:v>36.17</c:v>
                </c:pt>
                <c:pt idx="117">
                  <c:v>36.17</c:v>
                </c:pt>
                <c:pt idx="118">
                  <c:v>36.17</c:v>
                </c:pt>
                <c:pt idx="119">
                  <c:v>36.965</c:v>
                </c:pt>
                <c:pt idx="120">
                  <c:v>36.965</c:v>
                </c:pt>
                <c:pt idx="121">
                  <c:v>36.965</c:v>
                </c:pt>
                <c:pt idx="122">
                  <c:v>38.117</c:v>
                </c:pt>
                <c:pt idx="123">
                  <c:v>38.117</c:v>
                </c:pt>
                <c:pt idx="124">
                  <c:v>38.117</c:v>
                </c:pt>
                <c:pt idx="125">
                  <c:v>39.208</c:v>
                </c:pt>
                <c:pt idx="126">
                  <c:v>39.208</c:v>
                </c:pt>
                <c:pt idx="127">
                  <c:v>39.208</c:v>
                </c:pt>
                <c:pt idx="128">
                  <c:v>40.044</c:v>
                </c:pt>
                <c:pt idx="129">
                  <c:v>40.044</c:v>
                </c:pt>
                <c:pt idx="130">
                  <c:v>40.044</c:v>
                </c:pt>
                <c:pt idx="131">
                  <c:v>40.984</c:v>
                </c:pt>
                <c:pt idx="132">
                  <c:v>40.984</c:v>
                </c:pt>
                <c:pt idx="133">
                  <c:v>40.984</c:v>
                </c:pt>
                <c:pt idx="134">
                  <c:v>42.211</c:v>
                </c:pt>
                <c:pt idx="135">
                  <c:v>42.211</c:v>
                </c:pt>
                <c:pt idx="136">
                  <c:v>42.211</c:v>
                </c:pt>
                <c:pt idx="137">
                  <c:v>42.979</c:v>
                </c:pt>
                <c:pt idx="138">
                  <c:v>42.979</c:v>
                </c:pt>
                <c:pt idx="139">
                  <c:v>42.979</c:v>
                </c:pt>
                <c:pt idx="140">
                  <c:v>43.747</c:v>
                </c:pt>
                <c:pt idx="141">
                  <c:v>43.747</c:v>
                </c:pt>
                <c:pt idx="142">
                  <c:v>43.747</c:v>
                </c:pt>
                <c:pt idx="143">
                  <c:v>44.412</c:v>
                </c:pt>
                <c:pt idx="144">
                  <c:v>44.412</c:v>
                </c:pt>
                <c:pt idx="145">
                  <c:v>44.412</c:v>
                </c:pt>
                <c:pt idx="146">
                  <c:v>45.304</c:v>
                </c:pt>
                <c:pt idx="147">
                  <c:v>45.304</c:v>
                </c:pt>
                <c:pt idx="148">
                  <c:v>45.304</c:v>
                </c:pt>
                <c:pt idx="149">
                  <c:v>46.284</c:v>
                </c:pt>
                <c:pt idx="150">
                  <c:v>46.284</c:v>
                </c:pt>
                <c:pt idx="151">
                  <c:v>46.284</c:v>
                </c:pt>
                <c:pt idx="152">
                  <c:v>47.1</c:v>
                </c:pt>
                <c:pt idx="153">
                  <c:v>47.1</c:v>
                </c:pt>
                <c:pt idx="154">
                  <c:v>47.1</c:v>
                </c:pt>
                <c:pt idx="155">
                  <c:v>47.937</c:v>
                </c:pt>
                <c:pt idx="156">
                  <c:v>47.937</c:v>
                </c:pt>
                <c:pt idx="157">
                  <c:v>47.937</c:v>
                </c:pt>
                <c:pt idx="158">
                  <c:v>48.945</c:v>
                </c:pt>
                <c:pt idx="159">
                  <c:v>48.945</c:v>
                </c:pt>
                <c:pt idx="160">
                  <c:v>48.945</c:v>
                </c:pt>
                <c:pt idx="161">
                  <c:v>49.829</c:v>
                </c:pt>
                <c:pt idx="162">
                  <c:v>49.829</c:v>
                </c:pt>
                <c:pt idx="163">
                  <c:v>49.829</c:v>
                </c:pt>
                <c:pt idx="164">
                  <c:v>50.522</c:v>
                </c:pt>
                <c:pt idx="165">
                  <c:v>50.522</c:v>
                </c:pt>
                <c:pt idx="166">
                  <c:v>50.522</c:v>
                </c:pt>
                <c:pt idx="167">
                  <c:v>51.324</c:v>
                </c:pt>
                <c:pt idx="168">
                  <c:v>51.324</c:v>
                </c:pt>
                <c:pt idx="169">
                  <c:v>51.324</c:v>
                </c:pt>
                <c:pt idx="170">
                  <c:v>52.315</c:v>
                </c:pt>
                <c:pt idx="171">
                  <c:v>52.315</c:v>
                </c:pt>
                <c:pt idx="172">
                  <c:v>52.315</c:v>
                </c:pt>
                <c:pt idx="173">
                  <c:v>53.45</c:v>
                </c:pt>
                <c:pt idx="174">
                  <c:v>53.45</c:v>
                </c:pt>
                <c:pt idx="175">
                  <c:v>53.45</c:v>
                </c:pt>
                <c:pt idx="176">
                  <c:v>54.368</c:v>
                </c:pt>
                <c:pt idx="177">
                  <c:v>54.368</c:v>
                </c:pt>
                <c:pt idx="178">
                  <c:v>54.368</c:v>
                </c:pt>
                <c:pt idx="179">
                  <c:v>55.287</c:v>
                </c:pt>
                <c:pt idx="180">
                  <c:v>55.287</c:v>
                </c:pt>
                <c:pt idx="181">
                  <c:v>55.287</c:v>
                </c:pt>
                <c:pt idx="182">
                  <c:v>56.302</c:v>
                </c:pt>
                <c:pt idx="183">
                  <c:v>56.302</c:v>
                </c:pt>
                <c:pt idx="184">
                  <c:v>56.302</c:v>
                </c:pt>
                <c:pt idx="185">
                  <c:v>57.18</c:v>
                </c:pt>
                <c:pt idx="186">
                  <c:v>57.18</c:v>
                </c:pt>
                <c:pt idx="187">
                  <c:v>57.18</c:v>
                </c:pt>
                <c:pt idx="188">
                  <c:v>58.099</c:v>
                </c:pt>
                <c:pt idx="189">
                  <c:v>58.099</c:v>
                </c:pt>
                <c:pt idx="190">
                  <c:v>58.099</c:v>
                </c:pt>
                <c:pt idx="191">
                  <c:v>59.264</c:v>
                </c:pt>
                <c:pt idx="192">
                  <c:v>59.264</c:v>
                </c:pt>
                <c:pt idx="193">
                  <c:v>59.264</c:v>
                </c:pt>
                <c:pt idx="194">
                  <c:v>60.245</c:v>
                </c:pt>
                <c:pt idx="195">
                  <c:v>60.245</c:v>
                </c:pt>
                <c:pt idx="196">
                  <c:v>60.245</c:v>
                </c:pt>
                <c:pt idx="197">
                  <c:v>61.013</c:v>
                </c:pt>
                <c:pt idx="198">
                  <c:v>61.013</c:v>
                </c:pt>
                <c:pt idx="199">
                  <c:v>61.013</c:v>
                </c:pt>
                <c:pt idx="200">
                  <c:v>61.911</c:v>
                </c:pt>
                <c:pt idx="201">
                  <c:v>61.911</c:v>
                </c:pt>
                <c:pt idx="202">
                  <c:v>61.911</c:v>
                </c:pt>
                <c:pt idx="203">
                  <c:v>62.995</c:v>
                </c:pt>
                <c:pt idx="204">
                  <c:v>62.995</c:v>
                </c:pt>
                <c:pt idx="205">
                  <c:v>62.995</c:v>
                </c:pt>
                <c:pt idx="206">
                  <c:v>63.917</c:v>
                </c:pt>
                <c:pt idx="207">
                  <c:v>63.917</c:v>
                </c:pt>
                <c:pt idx="208">
                  <c:v>63.917</c:v>
                </c:pt>
                <c:pt idx="209">
                  <c:v>64.757</c:v>
                </c:pt>
                <c:pt idx="210">
                  <c:v>64.757</c:v>
                </c:pt>
                <c:pt idx="211">
                  <c:v>64.757</c:v>
                </c:pt>
                <c:pt idx="212">
                  <c:v>65.449</c:v>
                </c:pt>
                <c:pt idx="213">
                  <c:v>65.449</c:v>
                </c:pt>
                <c:pt idx="214">
                  <c:v>65.449</c:v>
                </c:pt>
                <c:pt idx="215">
                  <c:v>66.08</c:v>
                </c:pt>
                <c:pt idx="216">
                  <c:v>66.08</c:v>
                </c:pt>
                <c:pt idx="217">
                  <c:v>66.08</c:v>
                </c:pt>
                <c:pt idx="218">
                  <c:v>67.054</c:v>
                </c:pt>
                <c:pt idx="219">
                  <c:v>67.054</c:v>
                </c:pt>
                <c:pt idx="220">
                  <c:v>67.054</c:v>
                </c:pt>
                <c:pt idx="221">
                  <c:v>68.096</c:v>
                </c:pt>
                <c:pt idx="222">
                  <c:v>68.096</c:v>
                </c:pt>
                <c:pt idx="223">
                  <c:v>68.096</c:v>
                </c:pt>
                <c:pt idx="224">
                  <c:v>68.912</c:v>
                </c:pt>
                <c:pt idx="225">
                  <c:v>68.912</c:v>
                </c:pt>
                <c:pt idx="226">
                  <c:v>68.912</c:v>
                </c:pt>
                <c:pt idx="227">
                  <c:v>70.043</c:v>
                </c:pt>
                <c:pt idx="228">
                  <c:v>70.043</c:v>
                </c:pt>
                <c:pt idx="229">
                  <c:v>70.043</c:v>
                </c:pt>
                <c:pt idx="230">
                  <c:v>70.811</c:v>
                </c:pt>
                <c:pt idx="231">
                  <c:v>70.811</c:v>
                </c:pt>
                <c:pt idx="232">
                  <c:v>70.811</c:v>
                </c:pt>
                <c:pt idx="233">
                  <c:v>71.593</c:v>
                </c:pt>
                <c:pt idx="234">
                  <c:v>71.593</c:v>
                </c:pt>
                <c:pt idx="235">
                  <c:v>71.593</c:v>
                </c:pt>
                <c:pt idx="236">
                  <c:v>72.203</c:v>
                </c:pt>
                <c:pt idx="237">
                  <c:v>72.203</c:v>
                </c:pt>
                <c:pt idx="238">
                  <c:v>72.203</c:v>
                </c:pt>
                <c:pt idx="239">
                  <c:v>72.93</c:v>
                </c:pt>
                <c:pt idx="240">
                  <c:v>72.93</c:v>
                </c:pt>
                <c:pt idx="241">
                  <c:v>72.93</c:v>
                </c:pt>
                <c:pt idx="242">
                  <c:v>73.87</c:v>
                </c:pt>
                <c:pt idx="243">
                  <c:v>73.87</c:v>
                </c:pt>
                <c:pt idx="244">
                  <c:v>73.87</c:v>
                </c:pt>
                <c:pt idx="245">
                  <c:v>74.72</c:v>
                </c:pt>
                <c:pt idx="246">
                  <c:v>74.72</c:v>
                </c:pt>
                <c:pt idx="247">
                  <c:v>74.72</c:v>
                </c:pt>
                <c:pt idx="248">
                  <c:v>75.365</c:v>
                </c:pt>
                <c:pt idx="249">
                  <c:v>75.365</c:v>
                </c:pt>
                <c:pt idx="250">
                  <c:v>75.365</c:v>
                </c:pt>
                <c:pt idx="251">
                  <c:v>76.091</c:v>
                </c:pt>
                <c:pt idx="252">
                  <c:v>76.091</c:v>
                </c:pt>
                <c:pt idx="253">
                  <c:v>76.091</c:v>
                </c:pt>
                <c:pt idx="254">
                  <c:v>76.935</c:v>
                </c:pt>
                <c:pt idx="255">
                  <c:v>76.935</c:v>
                </c:pt>
                <c:pt idx="256">
                  <c:v>76.935</c:v>
                </c:pt>
                <c:pt idx="257">
                  <c:v>77.84</c:v>
                </c:pt>
                <c:pt idx="258">
                  <c:v>77.84</c:v>
                </c:pt>
                <c:pt idx="259">
                  <c:v>77.84</c:v>
                </c:pt>
                <c:pt idx="260">
                  <c:v>78.512</c:v>
                </c:pt>
                <c:pt idx="261">
                  <c:v>78.512</c:v>
                </c:pt>
                <c:pt idx="262">
                  <c:v>78.512</c:v>
                </c:pt>
                <c:pt idx="263">
                  <c:v>79.239</c:v>
                </c:pt>
                <c:pt idx="264">
                  <c:v>79.239</c:v>
                </c:pt>
                <c:pt idx="265">
                  <c:v>79.239</c:v>
                </c:pt>
                <c:pt idx="266">
                  <c:v>80.11</c:v>
                </c:pt>
                <c:pt idx="267">
                  <c:v>80.11</c:v>
                </c:pt>
                <c:pt idx="268">
                  <c:v>80.11</c:v>
                </c:pt>
                <c:pt idx="269">
                  <c:v>81.7</c:v>
                </c:pt>
                <c:pt idx="270">
                  <c:v>81.7</c:v>
                </c:pt>
                <c:pt idx="271">
                  <c:v>81.7</c:v>
                </c:pt>
                <c:pt idx="272">
                  <c:v>82.585</c:v>
                </c:pt>
                <c:pt idx="273">
                  <c:v>82.585</c:v>
                </c:pt>
                <c:pt idx="274">
                  <c:v>82.585</c:v>
                </c:pt>
                <c:pt idx="275">
                  <c:v>83.415</c:v>
                </c:pt>
                <c:pt idx="276">
                  <c:v>83.415</c:v>
                </c:pt>
                <c:pt idx="277">
                  <c:v>83.415</c:v>
                </c:pt>
                <c:pt idx="278">
                  <c:v>84.409</c:v>
                </c:pt>
                <c:pt idx="279">
                  <c:v>84.409</c:v>
                </c:pt>
                <c:pt idx="280">
                  <c:v>84.409</c:v>
                </c:pt>
                <c:pt idx="281">
                  <c:v>85.239</c:v>
                </c:pt>
                <c:pt idx="282">
                  <c:v>85.239</c:v>
                </c:pt>
                <c:pt idx="283">
                  <c:v>85.239</c:v>
                </c:pt>
                <c:pt idx="284">
                  <c:v>85.965</c:v>
                </c:pt>
                <c:pt idx="285">
                  <c:v>85.965</c:v>
                </c:pt>
                <c:pt idx="286">
                  <c:v>85.965</c:v>
                </c:pt>
                <c:pt idx="287">
                  <c:v>86.788</c:v>
                </c:pt>
                <c:pt idx="288">
                  <c:v>86.788</c:v>
                </c:pt>
                <c:pt idx="289">
                  <c:v>86.788</c:v>
                </c:pt>
                <c:pt idx="290">
                  <c:v>87.981</c:v>
                </c:pt>
                <c:pt idx="291">
                  <c:v>87.981</c:v>
                </c:pt>
                <c:pt idx="292">
                  <c:v>87.981</c:v>
                </c:pt>
                <c:pt idx="293">
                  <c:v>88.756</c:v>
                </c:pt>
                <c:pt idx="294">
                  <c:v>88.756</c:v>
                </c:pt>
                <c:pt idx="295">
                  <c:v>88.756</c:v>
                </c:pt>
                <c:pt idx="296">
                  <c:v>89.60599999999999</c:v>
                </c:pt>
                <c:pt idx="297">
                  <c:v>89.60599999999999</c:v>
                </c:pt>
                <c:pt idx="298">
                  <c:v>89.60599999999999</c:v>
                </c:pt>
                <c:pt idx="299">
                  <c:v>90.436</c:v>
                </c:pt>
                <c:pt idx="300">
                  <c:v>90.436</c:v>
                </c:pt>
                <c:pt idx="301">
                  <c:v>90.436</c:v>
                </c:pt>
                <c:pt idx="302">
                  <c:v>91.16</c:v>
                </c:pt>
                <c:pt idx="303">
                  <c:v>91.16</c:v>
                </c:pt>
                <c:pt idx="304">
                  <c:v>91.16</c:v>
                </c:pt>
                <c:pt idx="305">
                  <c:v>91.869</c:v>
                </c:pt>
                <c:pt idx="306">
                  <c:v>91.869</c:v>
                </c:pt>
                <c:pt idx="307">
                  <c:v>91.869</c:v>
                </c:pt>
                <c:pt idx="308">
                  <c:v>92.55500000000001</c:v>
                </c:pt>
                <c:pt idx="309">
                  <c:v>92.55500000000001</c:v>
                </c:pt>
                <c:pt idx="310">
                  <c:v>92.55500000000001</c:v>
                </c:pt>
                <c:pt idx="311">
                  <c:v>93.412</c:v>
                </c:pt>
                <c:pt idx="312">
                  <c:v>93.412</c:v>
                </c:pt>
                <c:pt idx="313">
                  <c:v>93.412</c:v>
                </c:pt>
                <c:pt idx="314">
                  <c:v>94.489</c:v>
                </c:pt>
                <c:pt idx="315">
                  <c:v>94.489</c:v>
                </c:pt>
                <c:pt idx="316">
                  <c:v>94.489</c:v>
                </c:pt>
                <c:pt idx="317">
                  <c:v>95.195</c:v>
                </c:pt>
                <c:pt idx="318">
                  <c:v>95.195</c:v>
                </c:pt>
                <c:pt idx="319">
                  <c:v>95.195</c:v>
                </c:pt>
                <c:pt idx="320">
                  <c:v>96.045</c:v>
                </c:pt>
                <c:pt idx="321">
                  <c:v>96.045</c:v>
                </c:pt>
                <c:pt idx="322">
                  <c:v>96.045</c:v>
                </c:pt>
                <c:pt idx="323">
                  <c:v>96.916</c:v>
                </c:pt>
                <c:pt idx="324">
                  <c:v>96.916</c:v>
                </c:pt>
                <c:pt idx="325">
                  <c:v>96.916</c:v>
                </c:pt>
                <c:pt idx="326">
                  <c:v>97.718</c:v>
                </c:pt>
                <c:pt idx="327">
                  <c:v>97.718</c:v>
                </c:pt>
                <c:pt idx="328">
                  <c:v>97.718</c:v>
                </c:pt>
                <c:pt idx="329">
                  <c:v>98.39</c:v>
                </c:pt>
                <c:pt idx="330">
                  <c:v>98.39</c:v>
                </c:pt>
                <c:pt idx="331">
                  <c:v>98.39</c:v>
                </c:pt>
                <c:pt idx="332">
                  <c:v>99.069</c:v>
                </c:pt>
                <c:pt idx="333">
                  <c:v>99.069</c:v>
                </c:pt>
                <c:pt idx="334">
                  <c:v>99.069</c:v>
                </c:pt>
                <c:pt idx="335">
                  <c:v>99.851</c:v>
                </c:pt>
                <c:pt idx="336">
                  <c:v>99.851</c:v>
                </c:pt>
                <c:pt idx="337">
                  <c:v>99.851</c:v>
                </c:pt>
                <c:pt idx="338">
                  <c:v>101.016</c:v>
                </c:pt>
                <c:pt idx="339">
                  <c:v>101.016</c:v>
                </c:pt>
                <c:pt idx="340">
                  <c:v>101.016</c:v>
                </c:pt>
                <c:pt idx="341">
                  <c:v>101.771</c:v>
                </c:pt>
                <c:pt idx="342">
                  <c:v>101.771</c:v>
                </c:pt>
                <c:pt idx="343">
                  <c:v>101.771</c:v>
                </c:pt>
                <c:pt idx="344">
                  <c:v>102.662</c:v>
                </c:pt>
                <c:pt idx="345">
                  <c:v>102.662</c:v>
                </c:pt>
                <c:pt idx="346">
                  <c:v>102.662</c:v>
                </c:pt>
                <c:pt idx="347">
                  <c:v>103.608</c:v>
                </c:pt>
                <c:pt idx="348">
                  <c:v>103.608</c:v>
                </c:pt>
                <c:pt idx="349">
                  <c:v>103.608</c:v>
                </c:pt>
                <c:pt idx="350">
                  <c:v>104.548</c:v>
                </c:pt>
                <c:pt idx="351">
                  <c:v>104.548</c:v>
                </c:pt>
                <c:pt idx="352">
                  <c:v>104.548</c:v>
                </c:pt>
                <c:pt idx="353">
                  <c:v>105.254</c:v>
                </c:pt>
                <c:pt idx="354">
                  <c:v>105.254</c:v>
                </c:pt>
                <c:pt idx="355">
                  <c:v>105.254</c:v>
                </c:pt>
                <c:pt idx="356">
                  <c:v>105.96</c:v>
                </c:pt>
                <c:pt idx="357">
                  <c:v>105.96</c:v>
                </c:pt>
                <c:pt idx="358">
                  <c:v>105.96</c:v>
                </c:pt>
                <c:pt idx="359">
                  <c:v>106.749</c:v>
                </c:pt>
                <c:pt idx="360">
                  <c:v>106.749</c:v>
                </c:pt>
                <c:pt idx="361">
                  <c:v>106.749</c:v>
                </c:pt>
                <c:pt idx="362">
                  <c:v>107.791</c:v>
                </c:pt>
                <c:pt idx="363">
                  <c:v>107.791</c:v>
                </c:pt>
                <c:pt idx="364">
                  <c:v>107.791</c:v>
                </c:pt>
                <c:pt idx="365">
                  <c:v>108.587</c:v>
                </c:pt>
                <c:pt idx="366">
                  <c:v>108.587</c:v>
                </c:pt>
                <c:pt idx="367">
                  <c:v>108.587</c:v>
                </c:pt>
                <c:pt idx="368">
                  <c:v>109.478</c:v>
                </c:pt>
                <c:pt idx="369">
                  <c:v>109.478</c:v>
                </c:pt>
                <c:pt idx="370">
                  <c:v>109.478</c:v>
                </c:pt>
                <c:pt idx="371">
                  <c:v>110.417</c:v>
                </c:pt>
                <c:pt idx="372">
                  <c:v>110.417</c:v>
                </c:pt>
                <c:pt idx="373">
                  <c:v>110.417</c:v>
                </c:pt>
                <c:pt idx="374">
                  <c:v>111.353</c:v>
                </c:pt>
                <c:pt idx="375">
                  <c:v>111.353</c:v>
                </c:pt>
                <c:pt idx="376">
                  <c:v>111.353</c:v>
                </c:pt>
                <c:pt idx="377">
                  <c:v>112.186</c:v>
                </c:pt>
                <c:pt idx="378">
                  <c:v>112.186</c:v>
                </c:pt>
                <c:pt idx="379">
                  <c:v>112.186</c:v>
                </c:pt>
                <c:pt idx="380">
                  <c:v>112.858</c:v>
                </c:pt>
                <c:pt idx="381">
                  <c:v>112.858</c:v>
                </c:pt>
                <c:pt idx="382">
                  <c:v>112.858</c:v>
                </c:pt>
                <c:pt idx="383">
                  <c:v>113.983</c:v>
                </c:pt>
                <c:pt idx="384">
                  <c:v>113.983</c:v>
                </c:pt>
                <c:pt idx="385">
                  <c:v>113.983</c:v>
                </c:pt>
                <c:pt idx="386">
                  <c:v>115.06</c:v>
                </c:pt>
                <c:pt idx="387">
                  <c:v>115.06</c:v>
                </c:pt>
                <c:pt idx="388">
                  <c:v>115.06</c:v>
                </c:pt>
                <c:pt idx="389">
                  <c:v>115.965</c:v>
                </c:pt>
                <c:pt idx="390">
                  <c:v>115.965</c:v>
                </c:pt>
                <c:pt idx="391">
                  <c:v>115.965</c:v>
                </c:pt>
                <c:pt idx="392">
                  <c:v>116.787</c:v>
                </c:pt>
                <c:pt idx="393">
                  <c:v>116.787</c:v>
                </c:pt>
                <c:pt idx="394">
                  <c:v>116.787</c:v>
                </c:pt>
                <c:pt idx="395">
                  <c:v>117.761</c:v>
                </c:pt>
                <c:pt idx="396">
                  <c:v>117.761</c:v>
                </c:pt>
                <c:pt idx="397">
                  <c:v>117.761</c:v>
                </c:pt>
                <c:pt idx="398">
                  <c:v>118.57</c:v>
                </c:pt>
                <c:pt idx="399">
                  <c:v>118.57</c:v>
                </c:pt>
                <c:pt idx="400">
                  <c:v>118.57</c:v>
                </c:pt>
                <c:pt idx="401">
                  <c:v>119.311</c:v>
                </c:pt>
                <c:pt idx="402">
                  <c:v>119.311</c:v>
                </c:pt>
                <c:pt idx="403">
                  <c:v>119.311</c:v>
                </c:pt>
                <c:pt idx="404">
                  <c:v>120.065</c:v>
                </c:pt>
                <c:pt idx="405">
                  <c:v>120.065</c:v>
                </c:pt>
                <c:pt idx="406">
                  <c:v>120.065</c:v>
                </c:pt>
                <c:pt idx="407">
                  <c:v>120.909</c:v>
                </c:pt>
                <c:pt idx="408">
                  <c:v>120.909</c:v>
                </c:pt>
                <c:pt idx="409">
                  <c:v>120.909</c:v>
                </c:pt>
                <c:pt idx="410">
                  <c:v>121.591</c:v>
                </c:pt>
                <c:pt idx="411">
                  <c:v>121.591</c:v>
                </c:pt>
                <c:pt idx="412">
                  <c:v>121.591</c:v>
                </c:pt>
                <c:pt idx="413">
                  <c:v>122.355</c:v>
                </c:pt>
                <c:pt idx="414">
                  <c:v>122.355</c:v>
                </c:pt>
                <c:pt idx="415">
                  <c:v>122.355</c:v>
                </c:pt>
                <c:pt idx="416">
                  <c:v>123.096</c:v>
                </c:pt>
                <c:pt idx="417">
                  <c:v>123.096</c:v>
                </c:pt>
                <c:pt idx="418">
                  <c:v>123.096</c:v>
                </c:pt>
                <c:pt idx="419">
                  <c:v>123.946</c:v>
                </c:pt>
                <c:pt idx="420">
                  <c:v>123.946</c:v>
                </c:pt>
                <c:pt idx="421">
                  <c:v>123.946</c:v>
                </c:pt>
                <c:pt idx="422">
                  <c:v>124.862</c:v>
                </c:pt>
                <c:pt idx="423">
                  <c:v>124.862</c:v>
                </c:pt>
                <c:pt idx="424">
                  <c:v>124.862</c:v>
                </c:pt>
                <c:pt idx="425">
                  <c:v>125.592</c:v>
                </c:pt>
                <c:pt idx="426">
                  <c:v>125.592</c:v>
                </c:pt>
                <c:pt idx="427">
                  <c:v>125.592</c:v>
                </c:pt>
                <c:pt idx="428">
                  <c:v>126.326</c:v>
                </c:pt>
                <c:pt idx="429">
                  <c:v>126.326</c:v>
                </c:pt>
                <c:pt idx="430">
                  <c:v>126.326</c:v>
                </c:pt>
                <c:pt idx="431">
                  <c:v>127.039</c:v>
                </c:pt>
                <c:pt idx="432">
                  <c:v>127.039</c:v>
                </c:pt>
                <c:pt idx="433">
                  <c:v>127.039</c:v>
                </c:pt>
                <c:pt idx="434">
                  <c:v>128.129</c:v>
                </c:pt>
                <c:pt idx="435">
                  <c:v>128.129</c:v>
                </c:pt>
                <c:pt idx="436">
                  <c:v>128.129</c:v>
                </c:pt>
                <c:pt idx="437">
                  <c:v>128.897</c:v>
                </c:pt>
                <c:pt idx="438">
                  <c:v>128.897</c:v>
                </c:pt>
                <c:pt idx="439">
                  <c:v>128.897</c:v>
                </c:pt>
                <c:pt idx="440">
                  <c:v>129.761</c:v>
                </c:pt>
                <c:pt idx="441">
                  <c:v>129.761</c:v>
                </c:pt>
                <c:pt idx="442">
                  <c:v>129.761</c:v>
                </c:pt>
                <c:pt idx="443">
                  <c:v>130.501</c:v>
                </c:pt>
                <c:pt idx="444">
                  <c:v>130.501</c:v>
                </c:pt>
                <c:pt idx="445">
                  <c:v>130.501</c:v>
                </c:pt>
                <c:pt idx="446">
                  <c:v>131.156</c:v>
                </c:pt>
                <c:pt idx="447">
                  <c:v>131.156</c:v>
                </c:pt>
                <c:pt idx="448">
                  <c:v>131.156</c:v>
                </c:pt>
                <c:pt idx="449">
                  <c:v>132.079</c:v>
                </c:pt>
                <c:pt idx="450">
                  <c:v>132.079</c:v>
                </c:pt>
                <c:pt idx="451">
                  <c:v>132.079</c:v>
                </c:pt>
                <c:pt idx="452">
                  <c:v>133.08</c:v>
                </c:pt>
                <c:pt idx="453">
                  <c:v>133.08</c:v>
                </c:pt>
                <c:pt idx="454">
                  <c:v>133.08</c:v>
                </c:pt>
                <c:pt idx="455">
                  <c:v>133.916</c:v>
                </c:pt>
                <c:pt idx="456">
                  <c:v>133.916</c:v>
                </c:pt>
                <c:pt idx="457">
                  <c:v>133.916</c:v>
                </c:pt>
                <c:pt idx="458">
                  <c:v>134.886</c:v>
                </c:pt>
                <c:pt idx="459">
                  <c:v>134.886</c:v>
                </c:pt>
                <c:pt idx="460">
                  <c:v>134.886</c:v>
                </c:pt>
                <c:pt idx="461">
                  <c:v>135.884</c:v>
                </c:pt>
                <c:pt idx="462">
                  <c:v>135.884</c:v>
                </c:pt>
                <c:pt idx="463">
                  <c:v>135.884</c:v>
                </c:pt>
                <c:pt idx="464">
                  <c:v>136.597</c:v>
                </c:pt>
                <c:pt idx="465">
                  <c:v>136.597</c:v>
                </c:pt>
                <c:pt idx="466">
                  <c:v>136.597</c:v>
                </c:pt>
                <c:pt idx="467">
                  <c:v>137.557</c:v>
                </c:pt>
                <c:pt idx="468">
                  <c:v>137.557</c:v>
                </c:pt>
                <c:pt idx="469">
                  <c:v>137.557</c:v>
                </c:pt>
                <c:pt idx="470">
                  <c:v>138.833</c:v>
                </c:pt>
                <c:pt idx="471">
                  <c:v>138.833</c:v>
                </c:pt>
                <c:pt idx="472">
                  <c:v>138.833</c:v>
                </c:pt>
                <c:pt idx="473">
                  <c:v>139.772</c:v>
                </c:pt>
                <c:pt idx="474">
                  <c:v>139.772</c:v>
                </c:pt>
                <c:pt idx="475">
                  <c:v>139.772</c:v>
                </c:pt>
                <c:pt idx="476">
                  <c:v>140.609</c:v>
                </c:pt>
                <c:pt idx="477">
                  <c:v>140.609</c:v>
                </c:pt>
                <c:pt idx="478">
                  <c:v>140.609</c:v>
                </c:pt>
                <c:pt idx="479">
                  <c:v>141.404</c:v>
                </c:pt>
                <c:pt idx="480">
                  <c:v>141.404</c:v>
                </c:pt>
                <c:pt idx="481">
                  <c:v>141.404</c:v>
                </c:pt>
                <c:pt idx="482">
                  <c:v>142.073</c:v>
                </c:pt>
                <c:pt idx="483">
                  <c:v>142.073</c:v>
                </c:pt>
                <c:pt idx="484">
                  <c:v>142.073</c:v>
                </c:pt>
                <c:pt idx="485">
                  <c:v>142.844</c:v>
                </c:pt>
                <c:pt idx="486">
                  <c:v>142.844</c:v>
                </c:pt>
                <c:pt idx="487">
                  <c:v>142.844</c:v>
                </c:pt>
                <c:pt idx="488">
                  <c:v>143.667</c:v>
                </c:pt>
                <c:pt idx="489">
                  <c:v>143.667</c:v>
                </c:pt>
                <c:pt idx="490">
                  <c:v>143.667</c:v>
                </c:pt>
                <c:pt idx="491">
                  <c:v>144.901</c:v>
                </c:pt>
                <c:pt idx="492">
                  <c:v>144.901</c:v>
                </c:pt>
                <c:pt idx="493">
                  <c:v>144.901</c:v>
                </c:pt>
                <c:pt idx="494">
                  <c:v>145.731</c:v>
                </c:pt>
                <c:pt idx="495">
                  <c:v>145.731</c:v>
                </c:pt>
                <c:pt idx="496">
                  <c:v>145.731</c:v>
                </c:pt>
                <c:pt idx="497">
                  <c:v>146.437</c:v>
                </c:pt>
                <c:pt idx="498">
                  <c:v>146.437</c:v>
                </c:pt>
                <c:pt idx="499">
                  <c:v>146.437</c:v>
                </c:pt>
                <c:pt idx="500">
                  <c:v>147.328</c:v>
                </c:pt>
                <c:pt idx="501">
                  <c:v>147.328</c:v>
                </c:pt>
                <c:pt idx="502">
                  <c:v>147.328</c:v>
                </c:pt>
                <c:pt idx="503">
                  <c:v>148.062</c:v>
                </c:pt>
                <c:pt idx="504">
                  <c:v>148.062</c:v>
                </c:pt>
                <c:pt idx="505">
                  <c:v>148.062</c:v>
                </c:pt>
                <c:pt idx="506">
                  <c:v>149.06</c:v>
                </c:pt>
                <c:pt idx="507">
                  <c:v>149.06</c:v>
                </c:pt>
                <c:pt idx="508">
                  <c:v>149.06</c:v>
                </c:pt>
                <c:pt idx="509">
                  <c:v>149.708</c:v>
                </c:pt>
                <c:pt idx="510">
                  <c:v>149.708</c:v>
                </c:pt>
                <c:pt idx="511">
                  <c:v>149.708</c:v>
                </c:pt>
                <c:pt idx="512">
                  <c:v>150.633</c:v>
                </c:pt>
                <c:pt idx="513">
                  <c:v>150.633</c:v>
                </c:pt>
                <c:pt idx="514">
                  <c:v>150.633</c:v>
                </c:pt>
                <c:pt idx="515">
                  <c:v>151.518</c:v>
                </c:pt>
                <c:pt idx="516">
                  <c:v>151.518</c:v>
                </c:pt>
                <c:pt idx="517">
                  <c:v>151.518</c:v>
                </c:pt>
                <c:pt idx="518">
                  <c:v>152.533</c:v>
                </c:pt>
                <c:pt idx="519">
                  <c:v>152.533</c:v>
                </c:pt>
                <c:pt idx="520">
                  <c:v>152.533</c:v>
                </c:pt>
                <c:pt idx="521">
                  <c:v>153.287</c:v>
                </c:pt>
                <c:pt idx="522">
                  <c:v>153.287</c:v>
                </c:pt>
                <c:pt idx="523">
                  <c:v>153.287</c:v>
                </c:pt>
                <c:pt idx="524">
                  <c:v>154.158</c:v>
                </c:pt>
                <c:pt idx="525">
                  <c:v>154.158</c:v>
                </c:pt>
                <c:pt idx="526">
                  <c:v>154.158</c:v>
                </c:pt>
                <c:pt idx="527">
                  <c:v>154.953</c:v>
                </c:pt>
                <c:pt idx="528">
                  <c:v>154.953</c:v>
                </c:pt>
                <c:pt idx="529">
                  <c:v>154.953</c:v>
                </c:pt>
                <c:pt idx="530">
                  <c:v>155.612</c:v>
                </c:pt>
                <c:pt idx="531">
                  <c:v>155.612</c:v>
                </c:pt>
                <c:pt idx="532">
                  <c:v>155.612</c:v>
                </c:pt>
                <c:pt idx="533">
                  <c:v>156.366</c:v>
                </c:pt>
                <c:pt idx="534">
                  <c:v>156.366</c:v>
                </c:pt>
                <c:pt idx="535">
                  <c:v>156.366</c:v>
                </c:pt>
                <c:pt idx="536">
                  <c:v>157.113</c:v>
                </c:pt>
                <c:pt idx="537">
                  <c:v>157.113</c:v>
                </c:pt>
                <c:pt idx="538">
                  <c:v>157.113</c:v>
                </c:pt>
                <c:pt idx="539">
                  <c:v>158.204</c:v>
                </c:pt>
                <c:pt idx="540">
                  <c:v>158.204</c:v>
                </c:pt>
                <c:pt idx="541">
                  <c:v>158.204</c:v>
                </c:pt>
                <c:pt idx="542">
                  <c:v>159.088</c:v>
                </c:pt>
                <c:pt idx="543">
                  <c:v>159.088</c:v>
                </c:pt>
                <c:pt idx="544">
                  <c:v>159.088</c:v>
                </c:pt>
                <c:pt idx="545">
                  <c:v>159.815</c:v>
                </c:pt>
                <c:pt idx="546">
                  <c:v>159.815</c:v>
                </c:pt>
                <c:pt idx="547">
                  <c:v>159.815</c:v>
                </c:pt>
                <c:pt idx="548">
                  <c:v>160.398</c:v>
                </c:pt>
                <c:pt idx="549">
                  <c:v>160.398</c:v>
                </c:pt>
                <c:pt idx="550">
                  <c:v>160.398</c:v>
                </c:pt>
                <c:pt idx="551">
                  <c:v>161.152</c:v>
                </c:pt>
                <c:pt idx="552">
                  <c:v>161.152</c:v>
                </c:pt>
                <c:pt idx="553">
                  <c:v>161.152</c:v>
                </c:pt>
                <c:pt idx="554">
                  <c:v>161.872</c:v>
                </c:pt>
                <c:pt idx="555">
                  <c:v>161.872</c:v>
                </c:pt>
                <c:pt idx="556">
                  <c:v>161.872</c:v>
                </c:pt>
                <c:pt idx="557">
                  <c:v>162.757</c:v>
                </c:pt>
                <c:pt idx="558">
                  <c:v>162.757</c:v>
                </c:pt>
                <c:pt idx="559">
                  <c:v>162.757</c:v>
                </c:pt>
                <c:pt idx="560">
                  <c:v>163.408</c:v>
                </c:pt>
                <c:pt idx="561">
                  <c:v>163.408</c:v>
                </c:pt>
                <c:pt idx="562">
                  <c:v>163.408</c:v>
                </c:pt>
                <c:pt idx="563">
                  <c:v>164.128</c:v>
                </c:pt>
                <c:pt idx="564">
                  <c:v>164.128</c:v>
                </c:pt>
                <c:pt idx="565">
                  <c:v>164.128</c:v>
                </c:pt>
                <c:pt idx="566">
                  <c:v>164.995</c:v>
                </c:pt>
                <c:pt idx="567">
                  <c:v>164.995</c:v>
                </c:pt>
                <c:pt idx="568">
                  <c:v>164.995</c:v>
                </c:pt>
                <c:pt idx="569">
                  <c:v>165.993</c:v>
                </c:pt>
                <c:pt idx="570">
                  <c:v>165.993</c:v>
                </c:pt>
                <c:pt idx="571">
                  <c:v>165.993</c:v>
                </c:pt>
                <c:pt idx="572">
                  <c:v>166.651</c:v>
                </c:pt>
                <c:pt idx="573">
                  <c:v>166.651</c:v>
                </c:pt>
                <c:pt idx="574">
                  <c:v>166.651</c:v>
                </c:pt>
                <c:pt idx="575">
                  <c:v>167.55</c:v>
                </c:pt>
                <c:pt idx="576">
                  <c:v>167.55</c:v>
                </c:pt>
                <c:pt idx="577">
                  <c:v>167.55</c:v>
                </c:pt>
                <c:pt idx="578">
                  <c:v>168.348</c:v>
                </c:pt>
                <c:pt idx="579">
                  <c:v>168.348</c:v>
                </c:pt>
                <c:pt idx="580">
                  <c:v>168.348</c:v>
                </c:pt>
                <c:pt idx="581">
                  <c:v>169.168</c:v>
                </c:pt>
                <c:pt idx="582">
                  <c:v>169.168</c:v>
                </c:pt>
                <c:pt idx="583">
                  <c:v>169.168</c:v>
                </c:pt>
                <c:pt idx="584">
                  <c:v>169.895</c:v>
                </c:pt>
                <c:pt idx="585">
                  <c:v>169.895</c:v>
                </c:pt>
                <c:pt idx="586">
                  <c:v>169.895</c:v>
                </c:pt>
                <c:pt idx="587">
                  <c:v>170.622</c:v>
                </c:pt>
                <c:pt idx="588">
                  <c:v>170.622</c:v>
                </c:pt>
                <c:pt idx="589">
                  <c:v>170.622</c:v>
                </c:pt>
                <c:pt idx="590">
                  <c:v>171.345</c:v>
                </c:pt>
                <c:pt idx="591">
                  <c:v>171.345</c:v>
                </c:pt>
                <c:pt idx="592">
                  <c:v>171.345</c:v>
                </c:pt>
                <c:pt idx="593">
                  <c:v>171.945</c:v>
                </c:pt>
                <c:pt idx="594">
                  <c:v>171.945</c:v>
                </c:pt>
                <c:pt idx="595">
                  <c:v>171.945</c:v>
                </c:pt>
                <c:pt idx="596">
                  <c:v>172.638</c:v>
                </c:pt>
                <c:pt idx="597">
                  <c:v>172.638</c:v>
                </c:pt>
                <c:pt idx="598">
                  <c:v>172.638</c:v>
                </c:pt>
                <c:pt idx="599">
                  <c:v>173.262</c:v>
                </c:pt>
                <c:pt idx="600">
                  <c:v>173.262</c:v>
                </c:pt>
                <c:pt idx="601">
                  <c:v>173.262</c:v>
                </c:pt>
                <c:pt idx="602">
                  <c:v>173.879</c:v>
                </c:pt>
                <c:pt idx="603">
                  <c:v>173.879</c:v>
                </c:pt>
                <c:pt idx="604">
                  <c:v>173.879</c:v>
                </c:pt>
                <c:pt idx="605">
                  <c:v>174.448</c:v>
                </c:pt>
                <c:pt idx="606">
                  <c:v>174.448</c:v>
                </c:pt>
                <c:pt idx="607">
                  <c:v>174.448</c:v>
                </c:pt>
                <c:pt idx="608">
                  <c:v>175.113</c:v>
                </c:pt>
                <c:pt idx="609">
                  <c:v>175.113</c:v>
                </c:pt>
                <c:pt idx="610">
                  <c:v>175.113</c:v>
                </c:pt>
                <c:pt idx="611">
                  <c:v>175.682</c:v>
                </c:pt>
                <c:pt idx="612">
                  <c:v>175.682</c:v>
                </c:pt>
                <c:pt idx="613">
                  <c:v>175.682</c:v>
                </c:pt>
                <c:pt idx="614">
                  <c:v>176.327</c:v>
                </c:pt>
                <c:pt idx="615">
                  <c:v>176.327</c:v>
                </c:pt>
                <c:pt idx="616">
                  <c:v>176.327</c:v>
                </c:pt>
                <c:pt idx="617">
                  <c:v>177.376</c:v>
                </c:pt>
                <c:pt idx="618">
                  <c:v>177.376</c:v>
                </c:pt>
                <c:pt idx="619">
                  <c:v>177.376</c:v>
                </c:pt>
                <c:pt idx="620">
                  <c:v>178.075</c:v>
                </c:pt>
                <c:pt idx="621">
                  <c:v>178.075</c:v>
                </c:pt>
                <c:pt idx="622">
                  <c:v>178.075</c:v>
                </c:pt>
                <c:pt idx="623">
                  <c:v>178.761</c:v>
                </c:pt>
                <c:pt idx="624">
                  <c:v>178.761</c:v>
                </c:pt>
                <c:pt idx="625">
                  <c:v>178.761</c:v>
                </c:pt>
                <c:pt idx="626">
                  <c:v>179.484</c:v>
                </c:pt>
                <c:pt idx="627">
                  <c:v>179.484</c:v>
                </c:pt>
                <c:pt idx="628">
                  <c:v>179.484</c:v>
                </c:pt>
                <c:pt idx="629">
                  <c:v>180.153</c:v>
                </c:pt>
                <c:pt idx="630">
                  <c:v>180.153</c:v>
                </c:pt>
                <c:pt idx="631">
                  <c:v>180.153</c:v>
                </c:pt>
                <c:pt idx="632">
                  <c:v>181.058</c:v>
                </c:pt>
                <c:pt idx="633">
                  <c:v>181.058</c:v>
                </c:pt>
                <c:pt idx="634">
                  <c:v>181.058</c:v>
                </c:pt>
                <c:pt idx="635">
                  <c:v>181.778</c:v>
                </c:pt>
                <c:pt idx="636">
                  <c:v>181.778</c:v>
                </c:pt>
                <c:pt idx="637">
                  <c:v>181.778</c:v>
                </c:pt>
                <c:pt idx="638">
                  <c:v>182.896</c:v>
                </c:pt>
                <c:pt idx="639">
                  <c:v>182.896</c:v>
                </c:pt>
                <c:pt idx="640">
                  <c:v>182.896</c:v>
                </c:pt>
                <c:pt idx="641">
                  <c:v>183.787</c:v>
                </c:pt>
                <c:pt idx="642">
                  <c:v>183.787</c:v>
                </c:pt>
                <c:pt idx="643">
                  <c:v>183.787</c:v>
                </c:pt>
                <c:pt idx="644">
                  <c:v>184.658</c:v>
                </c:pt>
                <c:pt idx="645">
                  <c:v>184.658</c:v>
                </c:pt>
                <c:pt idx="646">
                  <c:v>184.658</c:v>
                </c:pt>
                <c:pt idx="647">
                  <c:v>185.618</c:v>
                </c:pt>
                <c:pt idx="648">
                  <c:v>185.618</c:v>
                </c:pt>
                <c:pt idx="649">
                  <c:v>185.618</c:v>
                </c:pt>
                <c:pt idx="650">
                  <c:v>186.626</c:v>
                </c:pt>
                <c:pt idx="651">
                  <c:v>186.626</c:v>
                </c:pt>
                <c:pt idx="652">
                  <c:v>186.626</c:v>
                </c:pt>
                <c:pt idx="653">
                  <c:v>187.469</c:v>
                </c:pt>
                <c:pt idx="654">
                  <c:v>187.469</c:v>
                </c:pt>
                <c:pt idx="655">
                  <c:v>187.469</c:v>
                </c:pt>
                <c:pt idx="656">
                  <c:v>188.196</c:v>
                </c:pt>
                <c:pt idx="657">
                  <c:v>188.196</c:v>
                </c:pt>
                <c:pt idx="658">
                  <c:v>188.196</c:v>
                </c:pt>
                <c:pt idx="659">
                  <c:v>189.074</c:v>
                </c:pt>
                <c:pt idx="660">
                  <c:v>189.074</c:v>
                </c:pt>
                <c:pt idx="661">
                  <c:v>189.074</c:v>
                </c:pt>
                <c:pt idx="662">
                  <c:v>189.948</c:v>
                </c:pt>
                <c:pt idx="663">
                  <c:v>189.948</c:v>
                </c:pt>
                <c:pt idx="664">
                  <c:v>189.948</c:v>
                </c:pt>
                <c:pt idx="665">
                  <c:v>190.925</c:v>
                </c:pt>
                <c:pt idx="666">
                  <c:v>190.925</c:v>
                </c:pt>
                <c:pt idx="667">
                  <c:v>190.925</c:v>
                </c:pt>
                <c:pt idx="668">
                  <c:v>192.002</c:v>
                </c:pt>
                <c:pt idx="669">
                  <c:v>192.002</c:v>
                </c:pt>
                <c:pt idx="670">
                  <c:v>192.002</c:v>
                </c:pt>
                <c:pt idx="671">
                  <c:v>193.064</c:v>
                </c:pt>
                <c:pt idx="672">
                  <c:v>193.064</c:v>
                </c:pt>
                <c:pt idx="673">
                  <c:v>193.064</c:v>
                </c:pt>
                <c:pt idx="674">
                  <c:v>194.127</c:v>
                </c:pt>
                <c:pt idx="675">
                  <c:v>194.127</c:v>
                </c:pt>
                <c:pt idx="676">
                  <c:v>194.127</c:v>
                </c:pt>
                <c:pt idx="677">
                  <c:v>194.971</c:v>
                </c:pt>
                <c:pt idx="678">
                  <c:v>194.971</c:v>
                </c:pt>
                <c:pt idx="679">
                  <c:v>194.971</c:v>
                </c:pt>
                <c:pt idx="680">
                  <c:v>195.807</c:v>
                </c:pt>
                <c:pt idx="681">
                  <c:v>195.807</c:v>
                </c:pt>
                <c:pt idx="682">
                  <c:v>195.807</c:v>
                </c:pt>
                <c:pt idx="683">
                  <c:v>196.966</c:v>
                </c:pt>
                <c:pt idx="684">
                  <c:v>196.966</c:v>
                </c:pt>
                <c:pt idx="685">
                  <c:v>196.966</c:v>
                </c:pt>
                <c:pt idx="686">
                  <c:v>198.142</c:v>
                </c:pt>
                <c:pt idx="687">
                  <c:v>198.142</c:v>
                </c:pt>
                <c:pt idx="688">
                  <c:v>198.142</c:v>
                </c:pt>
                <c:pt idx="689">
                  <c:v>199.044</c:v>
                </c:pt>
                <c:pt idx="690">
                  <c:v>199.044</c:v>
                </c:pt>
                <c:pt idx="691">
                  <c:v>199.044</c:v>
                </c:pt>
                <c:pt idx="692">
                  <c:v>199.867</c:v>
                </c:pt>
                <c:pt idx="693">
                  <c:v>199.867</c:v>
                </c:pt>
                <c:pt idx="694">
                  <c:v>199.867</c:v>
                </c:pt>
                <c:pt idx="695">
                  <c:v>200.731</c:v>
                </c:pt>
                <c:pt idx="696">
                  <c:v>200.731</c:v>
                </c:pt>
                <c:pt idx="697">
                  <c:v>200.731</c:v>
                </c:pt>
                <c:pt idx="698">
                  <c:v>201.677</c:v>
                </c:pt>
                <c:pt idx="699">
                  <c:v>201.677</c:v>
                </c:pt>
                <c:pt idx="700">
                  <c:v>201.677</c:v>
                </c:pt>
                <c:pt idx="701">
                  <c:v>202.548</c:v>
                </c:pt>
                <c:pt idx="702">
                  <c:v>202.548</c:v>
                </c:pt>
                <c:pt idx="703">
                  <c:v>202.548</c:v>
                </c:pt>
                <c:pt idx="704">
                  <c:v>203.281</c:v>
                </c:pt>
                <c:pt idx="705">
                  <c:v>203.281</c:v>
                </c:pt>
                <c:pt idx="706">
                  <c:v>203.281</c:v>
                </c:pt>
                <c:pt idx="707">
                  <c:v>204.042</c:v>
                </c:pt>
                <c:pt idx="708">
                  <c:v>204.042</c:v>
                </c:pt>
                <c:pt idx="709">
                  <c:v>204.042</c:v>
                </c:pt>
                <c:pt idx="710">
                  <c:v>205.05</c:v>
                </c:pt>
                <c:pt idx="711">
                  <c:v>205.05</c:v>
                </c:pt>
                <c:pt idx="712">
                  <c:v>205.05</c:v>
                </c:pt>
                <c:pt idx="713">
                  <c:v>206.36</c:v>
                </c:pt>
                <c:pt idx="714">
                  <c:v>206.36</c:v>
                </c:pt>
                <c:pt idx="715">
                  <c:v>206.36</c:v>
                </c:pt>
                <c:pt idx="716">
                  <c:v>207.464</c:v>
                </c:pt>
                <c:pt idx="717">
                  <c:v>207.464</c:v>
                </c:pt>
                <c:pt idx="718">
                  <c:v>207.464</c:v>
                </c:pt>
                <c:pt idx="719">
                  <c:v>208.362</c:v>
                </c:pt>
                <c:pt idx="720">
                  <c:v>208.362</c:v>
                </c:pt>
                <c:pt idx="721">
                  <c:v>208.362</c:v>
                </c:pt>
                <c:pt idx="722">
                  <c:v>209.319</c:v>
                </c:pt>
                <c:pt idx="723">
                  <c:v>209.319</c:v>
                </c:pt>
                <c:pt idx="724">
                  <c:v>209.319</c:v>
                </c:pt>
                <c:pt idx="725">
                  <c:v>210.173</c:v>
                </c:pt>
                <c:pt idx="726">
                  <c:v>210.173</c:v>
                </c:pt>
                <c:pt idx="727">
                  <c:v>210.173</c:v>
                </c:pt>
                <c:pt idx="728">
                  <c:v>210.865</c:v>
                </c:pt>
                <c:pt idx="729">
                  <c:v>210.865</c:v>
                </c:pt>
                <c:pt idx="730">
                  <c:v>210.865</c:v>
                </c:pt>
                <c:pt idx="731">
                  <c:v>211.688</c:v>
                </c:pt>
                <c:pt idx="732">
                  <c:v>211.688</c:v>
                </c:pt>
                <c:pt idx="733">
                  <c:v>211.688</c:v>
                </c:pt>
                <c:pt idx="734">
                  <c:v>212.96</c:v>
                </c:pt>
                <c:pt idx="735">
                  <c:v>212.96</c:v>
                </c:pt>
                <c:pt idx="736">
                  <c:v>212.96</c:v>
                </c:pt>
                <c:pt idx="737">
                  <c:v>213.834</c:v>
                </c:pt>
                <c:pt idx="738">
                  <c:v>213.834</c:v>
                </c:pt>
                <c:pt idx="739">
                  <c:v>213.834</c:v>
                </c:pt>
                <c:pt idx="740">
                  <c:v>214.609</c:v>
                </c:pt>
                <c:pt idx="741">
                  <c:v>214.609</c:v>
                </c:pt>
                <c:pt idx="742">
                  <c:v>214.609</c:v>
                </c:pt>
                <c:pt idx="743">
                  <c:v>215.487</c:v>
                </c:pt>
                <c:pt idx="744">
                  <c:v>215.487</c:v>
                </c:pt>
                <c:pt idx="745">
                  <c:v>215.487</c:v>
                </c:pt>
                <c:pt idx="746">
                  <c:v>216.58</c:v>
                </c:pt>
                <c:pt idx="747">
                  <c:v>216.58</c:v>
                </c:pt>
                <c:pt idx="748">
                  <c:v>216.58</c:v>
                </c:pt>
                <c:pt idx="749">
                  <c:v>217.619</c:v>
                </c:pt>
                <c:pt idx="750">
                  <c:v>217.619</c:v>
                </c:pt>
                <c:pt idx="751">
                  <c:v>217.619</c:v>
                </c:pt>
                <c:pt idx="752">
                  <c:v>218.305</c:v>
                </c:pt>
                <c:pt idx="753">
                  <c:v>218.305</c:v>
                </c:pt>
                <c:pt idx="754">
                  <c:v>218.305</c:v>
                </c:pt>
                <c:pt idx="755">
                  <c:v>219.073</c:v>
                </c:pt>
                <c:pt idx="756">
                  <c:v>219.073</c:v>
                </c:pt>
                <c:pt idx="757">
                  <c:v>219.073</c:v>
                </c:pt>
                <c:pt idx="758">
                  <c:v>220.221</c:v>
                </c:pt>
                <c:pt idx="759">
                  <c:v>220.221</c:v>
                </c:pt>
                <c:pt idx="760">
                  <c:v>220.221</c:v>
                </c:pt>
                <c:pt idx="761">
                  <c:v>221.164</c:v>
                </c:pt>
                <c:pt idx="762">
                  <c:v>221.164</c:v>
                </c:pt>
                <c:pt idx="763">
                  <c:v>221.164</c:v>
                </c:pt>
                <c:pt idx="764">
                  <c:v>221.939</c:v>
                </c:pt>
                <c:pt idx="765">
                  <c:v>221.939</c:v>
                </c:pt>
                <c:pt idx="766">
                  <c:v>221.939</c:v>
                </c:pt>
                <c:pt idx="767">
                  <c:v>222.879</c:v>
                </c:pt>
                <c:pt idx="768">
                  <c:v>222.879</c:v>
                </c:pt>
                <c:pt idx="769">
                  <c:v>222.879</c:v>
                </c:pt>
                <c:pt idx="770">
                  <c:v>223.852</c:v>
                </c:pt>
                <c:pt idx="771">
                  <c:v>223.852</c:v>
                </c:pt>
                <c:pt idx="772">
                  <c:v>223.852</c:v>
                </c:pt>
                <c:pt idx="773">
                  <c:v>224.805</c:v>
                </c:pt>
                <c:pt idx="774">
                  <c:v>224.805</c:v>
                </c:pt>
                <c:pt idx="775">
                  <c:v>224.805</c:v>
                </c:pt>
                <c:pt idx="776">
                  <c:v>225.47</c:v>
                </c:pt>
                <c:pt idx="777">
                  <c:v>225.47</c:v>
                </c:pt>
                <c:pt idx="778">
                  <c:v>225.47</c:v>
                </c:pt>
                <c:pt idx="779">
                  <c:v>226.348</c:v>
                </c:pt>
                <c:pt idx="780">
                  <c:v>226.348</c:v>
                </c:pt>
                <c:pt idx="781">
                  <c:v>226.348</c:v>
                </c:pt>
                <c:pt idx="782">
                  <c:v>227.408</c:v>
                </c:pt>
                <c:pt idx="783">
                  <c:v>227.408</c:v>
                </c:pt>
                <c:pt idx="784">
                  <c:v>227.408</c:v>
                </c:pt>
                <c:pt idx="785">
                  <c:v>228.68</c:v>
                </c:pt>
                <c:pt idx="786">
                  <c:v>228.68</c:v>
                </c:pt>
                <c:pt idx="787">
                  <c:v>228.68</c:v>
                </c:pt>
                <c:pt idx="788">
                  <c:v>229.365</c:v>
                </c:pt>
                <c:pt idx="789">
                  <c:v>229.365</c:v>
                </c:pt>
                <c:pt idx="790">
                  <c:v>229.365</c:v>
                </c:pt>
                <c:pt idx="791">
                  <c:v>230.222</c:v>
                </c:pt>
                <c:pt idx="792">
                  <c:v>230.222</c:v>
                </c:pt>
                <c:pt idx="793">
                  <c:v>230.222</c:v>
                </c:pt>
                <c:pt idx="794">
                  <c:v>231.285</c:v>
                </c:pt>
                <c:pt idx="795">
                  <c:v>231.285</c:v>
                </c:pt>
                <c:pt idx="796">
                  <c:v>231.285</c:v>
                </c:pt>
                <c:pt idx="797">
                  <c:v>232.266</c:v>
                </c:pt>
                <c:pt idx="798">
                  <c:v>232.266</c:v>
                </c:pt>
                <c:pt idx="799">
                  <c:v>232.266</c:v>
                </c:pt>
                <c:pt idx="800">
                  <c:v>233.041</c:v>
                </c:pt>
                <c:pt idx="801">
                  <c:v>233.041</c:v>
                </c:pt>
                <c:pt idx="802">
                  <c:v>233.041</c:v>
                </c:pt>
                <c:pt idx="803">
                  <c:v>233.836</c:v>
                </c:pt>
                <c:pt idx="804">
                  <c:v>233.836</c:v>
                </c:pt>
                <c:pt idx="805">
                  <c:v>233.836</c:v>
                </c:pt>
                <c:pt idx="806">
                  <c:v>234.971</c:v>
                </c:pt>
                <c:pt idx="807">
                  <c:v>234.971</c:v>
                </c:pt>
                <c:pt idx="808">
                  <c:v>234.971</c:v>
                </c:pt>
                <c:pt idx="809">
                  <c:v>235.845</c:v>
                </c:pt>
                <c:pt idx="810">
                  <c:v>235.845</c:v>
                </c:pt>
                <c:pt idx="811">
                  <c:v>235.845</c:v>
                </c:pt>
                <c:pt idx="812">
                  <c:v>236.88</c:v>
                </c:pt>
                <c:pt idx="813">
                  <c:v>236.88</c:v>
                </c:pt>
                <c:pt idx="814">
                  <c:v>236.88</c:v>
                </c:pt>
                <c:pt idx="815">
                  <c:v>237.82</c:v>
                </c:pt>
                <c:pt idx="816">
                  <c:v>237.82</c:v>
                </c:pt>
                <c:pt idx="817">
                  <c:v>237.82</c:v>
                </c:pt>
                <c:pt idx="818">
                  <c:v>239.167</c:v>
                </c:pt>
                <c:pt idx="819">
                  <c:v>239.167</c:v>
                </c:pt>
                <c:pt idx="820">
                  <c:v>239.167</c:v>
                </c:pt>
                <c:pt idx="821">
                  <c:v>240.076</c:v>
                </c:pt>
                <c:pt idx="822">
                  <c:v>240.076</c:v>
                </c:pt>
                <c:pt idx="823">
                  <c:v>240.076</c:v>
                </c:pt>
                <c:pt idx="824">
                  <c:v>240.96</c:v>
                </c:pt>
                <c:pt idx="825">
                  <c:v>240.96</c:v>
                </c:pt>
                <c:pt idx="826">
                  <c:v>240.96</c:v>
                </c:pt>
                <c:pt idx="827">
                  <c:v>241.872</c:v>
                </c:pt>
                <c:pt idx="828">
                  <c:v>241.872</c:v>
                </c:pt>
                <c:pt idx="829">
                  <c:v>241.872</c:v>
                </c:pt>
                <c:pt idx="830">
                  <c:v>242.623</c:v>
                </c:pt>
                <c:pt idx="831">
                  <c:v>242.623</c:v>
                </c:pt>
                <c:pt idx="832">
                  <c:v>242.623</c:v>
                </c:pt>
                <c:pt idx="833">
                  <c:v>243.395</c:v>
                </c:pt>
                <c:pt idx="834">
                  <c:v>243.395</c:v>
                </c:pt>
                <c:pt idx="835">
                  <c:v>243.395</c:v>
                </c:pt>
                <c:pt idx="836">
                  <c:v>244.286</c:v>
                </c:pt>
                <c:pt idx="837">
                  <c:v>244.286</c:v>
                </c:pt>
                <c:pt idx="838">
                  <c:v>244.286</c:v>
                </c:pt>
                <c:pt idx="839">
                  <c:v>245.328</c:v>
                </c:pt>
                <c:pt idx="840">
                  <c:v>245.328</c:v>
                </c:pt>
                <c:pt idx="841">
                  <c:v>245.328</c:v>
                </c:pt>
                <c:pt idx="842">
                  <c:v>246.587</c:v>
                </c:pt>
                <c:pt idx="843">
                  <c:v>246.587</c:v>
                </c:pt>
                <c:pt idx="844">
                  <c:v>246.587</c:v>
                </c:pt>
                <c:pt idx="845">
                  <c:v>247.461</c:v>
                </c:pt>
                <c:pt idx="846">
                  <c:v>247.461</c:v>
                </c:pt>
                <c:pt idx="847">
                  <c:v>247.461</c:v>
                </c:pt>
                <c:pt idx="848">
                  <c:v>248.311</c:v>
                </c:pt>
                <c:pt idx="849">
                  <c:v>248.311</c:v>
                </c:pt>
                <c:pt idx="850">
                  <c:v>248.311</c:v>
                </c:pt>
                <c:pt idx="851">
                  <c:v>249.209</c:v>
                </c:pt>
                <c:pt idx="852">
                  <c:v>249.209</c:v>
                </c:pt>
                <c:pt idx="853">
                  <c:v>249.209</c:v>
                </c:pt>
                <c:pt idx="854">
                  <c:v>250.457</c:v>
                </c:pt>
                <c:pt idx="855">
                  <c:v>250.457</c:v>
                </c:pt>
                <c:pt idx="856">
                  <c:v>250.457</c:v>
                </c:pt>
                <c:pt idx="857">
                  <c:v>251.321</c:v>
                </c:pt>
                <c:pt idx="858">
                  <c:v>251.321</c:v>
                </c:pt>
                <c:pt idx="859">
                  <c:v>251.321</c:v>
                </c:pt>
                <c:pt idx="860">
                  <c:v>252.268</c:v>
                </c:pt>
                <c:pt idx="861">
                  <c:v>252.268</c:v>
                </c:pt>
                <c:pt idx="862">
                  <c:v>252.268</c:v>
                </c:pt>
                <c:pt idx="863">
                  <c:v>253.269</c:v>
                </c:pt>
                <c:pt idx="864">
                  <c:v>253.269</c:v>
                </c:pt>
                <c:pt idx="865">
                  <c:v>253.269</c:v>
                </c:pt>
                <c:pt idx="866">
                  <c:v>254.554</c:v>
                </c:pt>
                <c:pt idx="867">
                  <c:v>254.554</c:v>
                </c:pt>
                <c:pt idx="868">
                  <c:v>254.554</c:v>
                </c:pt>
                <c:pt idx="869">
                  <c:v>255.641</c:v>
                </c:pt>
                <c:pt idx="870">
                  <c:v>255.641</c:v>
                </c:pt>
                <c:pt idx="871">
                  <c:v>255.641</c:v>
                </c:pt>
                <c:pt idx="872">
                  <c:v>256.608</c:v>
                </c:pt>
                <c:pt idx="873">
                  <c:v>256.608</c:v>
                </c:pt>
                <c:pt idx="874">
                  <c:v>256.608</c:v>
                </c:pt>
                <c:pt idx="875">
                  <c:v>258.254</c:v>
                </c:pt>
                <c:pt idx="876">
                  <c:v>258.254</c:v>
                </c:pt>
                <c:pt idx="877">
                  <c:v>258.254</c:v>
                </c:pt>
                <c:pt idx="878">
                  <c:v>260.688</c:v>
                </c:pt>
                <c:pt idx="879">
                  <c:v>260.688</c:v>
                </c:pt>
              </c:numCache>
            </c:numRef>
          </c:xVal>
          <c:yVal>
            <c:numRef>
              <c:f>Sheet3!$W$3:$W$882</c:f>
              <c:numCache>
                <c:formatCode>General</c:formatCode>
                <c:ptCount val="880"/>
                <c:pt idx="0">
                  <c:v>0.0</c:v>
                </c:pt>
                <c:pt idx="1">
                  <c:v>67.8733031674208</c:v>
                </c:pt>
                <c:pt idx="2">
                  <c:v>67.8733031674208</c:v>
                </c:pt>
                <c:pt idx="3">
                  <c:v>0.0</c:v>
                </c:pt>
                <c:pt idx="4">
                  <c:v>55.71030640668524</c:v>
                </c:pt>
                <c:pt idx="5">
                  <c:v>55.71030640668524</c:v>
                </c:pt>
                <c:pt idx="6">
                  <c:v>0.0</c:v>
                </c:pt>
                <c:pt idx="7">
                  <c:v>73.5294117647059</c:v>
                </c:pt>
                <c:pt idx="8">
                  <c:v>73.5294117647059</c:v>
                </c:pt>
                <c:pt idx="9">
                  <c:v>0.0</c:v>
                </c:pt>
                <c:pt idx="10">
                  <c:v>73.5294117647059</c:v>
                </c:pt>
                <c:pt idx="11">
                  <c:v>73.5294117647059</c:v>
                </c:pt>
                <c:pt idx="12">
                  <c:v>0.0</c:v>
                </c:pt>
                <c:pt idx="13">
                  <c:v>71.17437722419929</c:v>
                </c:pt>
                <c:pt idx="14">
                  <c:v>71.17437722419929</c:v>
                </c:pt>
                <c:pt idx="15">
                  <c:v>0.0</c:v>
                </c:pt>
                <c:pt idx="16">
                  <c:v>74.81296758104733</c:v>
                </c:pt>
                <c:pt idx="17">
                  <c:v>74.81296758104733</c:v>
                </c:pt>
                <c:pt idx="18">
                  <c:v>0.0</c:v>
                </c:pt>
                <c:pt idx="19">
                  <c:v>79.4701986754967</c:v>
                </c:pt>
                <c:pt idx="20">
                  <c:v>79.4701986754967</c:v>
                </c:pt>
                <c:pt idx="21">
                  <c:v>0.0</c:v>
                </c:pt>
                <c:pt idx="22">
                  <c:v>81.08108108108105</c:v>
                </c:pt>
                <c:pt idx="23">
                  <c:v>81.08108108108105</c:v>
                </c:pt>
                <c:pt idx="24">
                  <c:v>0.0</c:v>
                </c:pt>
                <c:pt idx="25">
                  <c:v>67.79661016949154</c:v>
                </c:pt>
                <c:pt idx="26">
                  <c:v>67.79661016949154</c:v>
                </c:pt>
                <c:pt idx="27">
                  <c:v>0.0</c:v>
                </c:pt>
                <c:pt idx="28">
                  <c:v>59.52380952380958</c:v>
                </c:pt>
                <c:pt idx="29">
                  <c:v>59.52380952380958</c:v>
                </c:pt>
                <c:pt idx="30">
                  <c:v>0.0</c:v>
                </c:pt>
                <c:pt idx="31">
                  <c:v>65.28835690968441</c:v>
                </c:pt>
                <c:pt idx="32">
                  <c:v>65.28835690968441</c:v>
                </c:pt>
                <c:pt idx="33">
                  <c:v>0.0</c:v>
                </c:pt>
                <c:pt idx="34">
                  <c:v>62.11180124223596</c:v>
                </c:pt>
                <c:pt idx="35">
                  <c:v>62.11180124223596</c:v>
                </c:pt>
                <c:pt idx="36">
                  <c:v>0.0</c:v>
                </c:pt>
                <c:pt idx="37">
                  <c:v>61.60164271047238</c:v>
                </c:pt>
                <c:pt idx="38">
                  <c:v>61.60164271047238</c:v>
                </c:pt>
                <c:pt idx="39">
                  <c:v>0.0</c:v>
                </c:pt>
                <c:pt idx="40">
                  <c:v>62.95907660020978</c:v>
                </c:pt>
                <c:pt idx="41">
                  <c:v>62.95907660020978</c:v>
                </c:pt>
                <c:pt idx="42">
                  <c:v>0.0</c:v>
                </c:pt>
                <c:pt idx="43">
                  <c:v>79.57559681697617</c:v>
                </c:pt>
                <c:pt idx="44">
                  <c:v>79.57559681697617</c:v>
                </c:pt>
                <c:pt idx="45">
                  <c:v>0.0</c:v>
                </c:pt>
                <c:pt idx="46">
                  <c:v>61.16207951070337</c:v>
                </c:pt>
                <c:pt idx="47">
                  <c:v>61.16207951070337</c:v>
                </c:pt>
                <c:pt idx="48">
                  <c:v>0.0</c:v>
                </c:pt>
                <c:pt idx="49">
                  <c:v>51.76876617773948</c:v>
                </c:pt>
                <c:pt idx="50">
                  <c:v>51.76876617773948</c:v>
                </c:pt>
                <c:pt idx="51">
                  <c:v>0.0</c:v>
                </c:pt>
                <c:pt idx="52">
                  <c:v>74.16563658838062</c:v>
                </c:pt>
                <c:pt idx="53">
                  <c:v>74.16563658838062</c:v>
                </c:pt>
                <c:pt idx="54">
                  <c:v>0.0</c:v>
                </c:pt>
                <c:pt idx="55">
                  <c:v>73.52941176470598</c:v>
                </c:pt>
                <c:pt idx="56">
                  <c:v>73.52941176470598</c:v>
                </c:pt>
                <c:pt idx="57">
                  <c:v>0.0</c:v>
                </c:pt>
                <c:pt idx="58">
                  <c:v>71.17437722419929</c:v>
                </c:pt>
                <c:pt idx="59">
                  <c:v>71.17437722419929</c:v>
                </c:pt>
                <c:pt idx="60">
                  <c:v>0.0</c:v>
                </c:pt>
                <c:pt idx="61">
                  <c:v>72.02881152460968</c:v>
                </c:pt>
                <c:pt idx="62">
                  <c:v>72.02881152460968</c:v>
                </c:pt>
                <c:pt idx="63">
                  <c:v>0.0</c:v>
                </c:pt>
                <c:pt idx="64">
                  <c:v>69.68641114982573</c:v>
                </c:pt>
                <c:pt idx="65">
                  <c:v>69.68641114982573</c:v>
                </c:pt>
                <c:pt idx="66">
                  <c:v>0.0</c:v>
                </c:pt>
                <c:pt idx="67">
                  <c:v>77.41935483870982</c:v>
                </c:pt>
                <c:pt idx="68">
                  <c:v>77.41935483870982</c:v>
                </c:pt>
                <c:pt idx="69">
                  <c:v>0.0</c:v>
                </c:pt>
                <c:pt idx="70">
                  <c:v>70.58823529411752</c:v>
                </c:pt>
                <c:pt idx="71">
                  <c:v>70.58823529411752</c:v>
                </c:pt>
                <c:pt idx="72">
                  <c:v>0.0</c:v>
                </c:pt>
                <c:pt idx="73">
                  <c:v>69.44444444444467</c:v>
                </c:pt>
                <c:pt idx="74">
                  <c:v>69.44444444444467</c:v>
                </c:pt>
                <c:pt idx="75">
                  <c:v>0.0</c:v>
                </c:pt>
                <c:pt idx="76">
                  <c:v>52.08333333333329</c:v>
                </c:pt>
                <c:pt idx="77">
                  <c:v>52.08333333333329</c:v>
                </c:pt>
                <c:pt idx="78">
                  <c:v>0.0</c:v>
                </c:pt>
                <c:pt idx="79">
                  <c:v>63.42494714587728</c:v>
                </c:pt>
                <c:pt idx="80">
                  <c:v>63.42494714587728</c:v>
                </c:pt>
                <c:pt idx="81">
                  <c:v>0.0</c:v>
                </c:pt>
                <c:pt idx="82">
                  <c:v>70.50528789659232</c:v>
                </c:pt>
                <c:pt idx="83">
                  <c:v>70.50528789659232</c:v>
                </c:pt>
                <c:pt idx="84">
                  <c:v>0.0</c:v>
                </c:pt>
                <c:pt idx="85">
                  <c:v>53.71530886302591</c:v>
                </c:pt>
                <c:pt idx="86">
                  <c:v>53.71530886302591</c:v>
                </c:pt>
                <c:pt idx="87">
                  <c:v>0.0</c:v>
                </c:pt>
                <c:pt idx="88">
                  <c:v>71.09004739336513</c:v>
                </c:pt>
                <c:pt idx="89">
                  <c:v>71.09004739336513</c:v>
                </c:pt>
                <c:pt idx="90">
                  <c:v>0.0</c:v>
                </c:pt>
                <c:pt idx="91">
                  <c:v>82.53094910591468</c:v>
                </c:pt>
                <c:pt idx="92">
                  <c:v>82.53094910591468</c:v>
                </c:pt>
                <c:pt idx="93">
                  <c:v>0.0</c:v>
                </c:pt>
                <c:pt idx="94">
                  <c:v>82.64462809917324</c:v>
                </c:pt>
                <c:pt idx="95">
                  <c:v>82.64462809917324</c:v>
                </c:pt>
                <c:pt idx="96">
                  <c:v>0.0</c:v>
                </c:pt>
                <c:pt idx="97">
                  <c:v>68.88633754305407</c:v>
                </c:pt>
                <c:pt idx="98">
                  <c:v>68.88633754305407</c:v>
                </c:pt>
                <c:pt idx="99">
                  <c:v>0.0</c:v>
                </c:pt>
                <c:pt idx="100">
                  <c:v>59.52380952380958</c:v>
                </c:pt>
                <c:pt idx="101">
                  <c:v>59.52380952380958</c:v>
                </c:pt>
                <c:pt idx="102">
                  <c:v>0.0</c:v>
                </c:pt>
                <c:pt idx="103">
                  <c:v>74.81296758104708</c:v>
                </c:pt>
                <c:pt idx="104">
                  <c:v>74.81296758104708</c:v>
                </c:pt>
                <c:pt idx="105">
                  <c:v>0.0</c:v>
                </c:pt>
                <c:pt idx="106">
                  <c:v>56.07476635514017</c:v>
                </c:pt>
                <c:pt idx="107">
                  <c:v>56.07476635514017</c:v>
                </c:pt>
                <c:pt idx="108">
                  <c:v>0.0</c:v>
                </c:pt>
                <c:pt idx="109">
                  <c:v>61.41248720573203</c:v>
                </c:pt>
                <c:pt idx="110">
                  <c:v>61.41248720573203</c:v>
                </c:pt>
                <c:pt idx="111">
                  <c:v>0.0</c:v>
                </c:pt>
                <c:pt idx="112">
                  <c:v>73.17073170731705</c:v>
                </c:pt>
                <c:pt idx="113">
                  <c:v>73.17073170731705</c:v>
                </c:pt>
                <c:pt idx="114">
                  <c:v>0.0</c:v>
                </c:pt>
                <c:pt idx="115">
                  <c:v>75.47169811320738</c:v>
                </c:pt>
                <c:pt idx="116">
                  <c:v>75.47169811320738</c:v>
                </c:pt>
                <c:pt idx="117">
                  <c:v>0.0</c:v>
                </c:pt>
                <c:pt idx="118">
                  <c:v>75.47169811320738</c:v>
                </c:pt>
                <c:pt idx="119">
                  <c:v>75.47169811320738</c:v>
                </c:pt>
                <c:pt idx="120">
                  <c:v>0.0</c:v>
                </c:pt>
                <c:pt idx="121">
                  <c:v>52.08333333333361</c:v>
                </c:pt>
                <c:pt idx="122">
                  <c:v>52.08333333333361</c:v>
                </c:pt>
                <c:pt idx="123">
                  <c:v>0.0</c:v>
                </c:pt>
                <c:pt idx="124">
                  <c:v>54.99541704857922</c:v>
                </c:pt>
                <c:pt idx="125">
                  <c:v>54.99541704857922</c:v>
                </c:pt>
                <c:pt idx="126">
                  <c:v>0.0</c:v>
                </c:pt>
                <c:pt idx="127">
                  <c:v>71.77033492822979</c:v>
                </c:pt>
                <c:pt idx="128">
                  <c:v>71.77033492822979</c:v>
                </c:pt>
                <c:pt idx="129">
                  <c:v>0.0</c:v>
                </c:pt>
                <c:pt idx="130">
                  <c:v>63.82978723404222</c:v>
                </c:pt>
                <c:pt idx="131">
                  <c:v>63.82978723404222</c:v>
                </c:pt>
                <c:pt idx="132">
                  <c:v>0.0</c:v>
                </c:pt>
                <c:pt idx="133">
                  <c:v>48.89975550122262</c:v>
                </c:pt>
                <c:pt idx="134">
                  <c:v>48.89975550122262</c:v>
                </c:pt>
                <c:pt idx="135">
                  <c:v>0.0</c:v>
                </c:pt>
                <c:pt idx="136">
                  <c:v>78.12499999999993</c:v>
                </c:pt>
                <c:pt idx="137">
                  <c:v>78.12499999999993</c:v>
                </c:pt>
                <c:pt idx="138">
                  <c:v>0.0</c:v>
                </c:pt>
                <c:pt idx="139">
                  <c:v>78.12499999999993</c:v>
                </c:pt>
                <c:pt idx="140">
                  <c:v>78.12499999999993</c:v>
                </c:pt>
                <c:pt idx="141">
                  <c:v>0.0</c:v>
                </c:pt>
                <c:pt idx="142">
                  <c:v>90.22556390977455</c:v>
                </c:pt>
                <c:pt idx="143">
                  <c:v>90.22556390977455</c:v>
                </c:pt>
                <c:pt idx="144">
                  <c:v>0.0</c:v>
                </c:pt>
                <c:pt idx="145">
                  <c:v>67.26457399103115</c:v>
                </c:pt>
                <c:pt idx="146">
                  <c:v>67.26457399103115</c:v>
                </c:pt>
                <c:pt idx="147">
                  <c:v>0.0</c:v>
                </c:pt>
                <c:pt idx="148">
                  <c:v>61.22448979591856</c:v>
                </c:pt>
                <c:pt idx="149">
                  <c:v>61.22448979591856</c:v>
                </c:pt>
                <c:pt idx="150">
                  <c:v>0.0</c:v>
                </c:pt>
                <c:pt idx="151">
                  <c:v>73.52941176470565</c:v>
                </c:pt>
                <c:pt idx="152">
                  <c:v>73.52941176470565</c:v>
                </c:pt>
                <c:pt idx="153">
                  <c:v>0.0</c:v>
                </c:pt>
                <c:pt idx="154">
                  <c:v>71.6845878136204</c:v>
                </c:pt>
                <c:pt idx="155">
                  <c:v>71.6845878136204</c:v>
                </c:pt>
                <c:pt idx="156">
                  <c:v>0.0</c:v>
                </c:pt>
                <c:pt idx="157">
                  <c:v>59.52380952380937</c:v>
                </c:pt>
                <c:pt idx="158">
                  <c:v>59.52380952380937</c:v>
                </c:pt>
                <c:pt idx="159">
                  <c:v>0.0</c:v>
                </c:pt>
                <c:pt idx="160">
                  <c:v>67.87330316742079</c:v>
                </c:pt>
                <c:pt idx="161">
                  <c:v>67.87330316742079</c:v>
                </c:pt>
                <c:pt idx="162">
                  <c:v>0.0</c:v>
                </c:pt>
                <c:pt idx="163">
                  <c:v>86.58008658008686</c:v>
                </c:pt>
                <c:pt idx="164">
                  <c:v>86.58008658008686</c:v>
                </c:pt>
                <c:pt idx="165">
                  <c:v>0.0</c:v>
                </c:pt>
                <c:pt idx="166">
                  <c:v>74.8129675810474</c:v>
                </c:pt>
                <c:pt idx="167">
                  <c:v>74.8129675810474</c:v>
                </c:pt>
                <c:pt idx="168">
                  <c:v>0.0</c:v>
                </c:pt>
                <c:pt idx="169">
                  <c:v>60.54490413723514</c:v>
                </c:pt>
                <c:pt idx="170">
                  <c:v>60.54490413723514</c:v>
                </c:pt>
                <c:pt idx="171">
                  <c:v>0.0</c:v>
                </c:pt>
                <c:pt idx="172">
                  <c:v>52.86343612334778</c:v>
                </c:pt>
                <c:pt idx="173">
                  <c:v>52.86343612334778</c:v>
                </c:pt>
                <c:pt idx="174">
                  <c:v>0.0</c:v>
                </c:pt>
                <c:pt idx="175">
                  <c:v>65.35947712418306</c:v>
                </c:pt>
                <c:pt idx="176">
                  <c:v>65.35947712418306</c:v>
                </c:pt>
                <c:pt idx="177">
                  <c:v>0.0</c:v>
                </c:pt>
                <c:pt idx="178">
                  <c:v>65.28835690968465</c:v>
                </c:pt>
                <c:pt idx="179">
                  <c:v>65.28835690968465</c:v>
                </c:pt>
                <c:pt idx="180">
                  <c:v>0.0</c:v>
                </c:pt>
                <c:pt idx="181">
                  <c:v>59.1133004926108</c:v>
                </c:pt>
                <c:pt idx="182">
                  <c:v>59.1133004926108</c:v>
                </c:pt>
                <c:pt idx="183">
                  <c:v>0.0</c:v>
                </c:pt>
                <c:pt idx="184">
                  <c:v>68.3371298405467</c:v>
                </c:pt>
                <c:pt idx="185">
                  <c:v>68.3371298405467</c:v>
                </c:pt>
                <c:pt idx="186">
                  <c:v>0.0</c:v>
                </c:pt>
                <c:pt idx="187">
                  <c:v>65.28835690968465</c:v>
                </c:pt>
                <c:pt idx="188">
                  <c:v>65.28835690968465</c:v>
                </c:pt>
                <c:pt idx="189">
                  <c:v>0.0</c:v>
                </c:pt>
                <c:pt idx="190">
                  <c:v>51.50214592274651</c:v>
                </c:pt>
                <c:pt idx="191">
                  <c:v>51.50214592274651</c:v>
                </c:pt>
                <c:pt idx="192">
                  <c:v>0.0</c:v>
                </c:pt>
                <c:pt idx="193">
                  <c:v>61.1620795107037</c:v>
                </c:pt>
                <c:pt idx="194">
                  <c:v>61.1620795107037</c:v>
                </c:pt>
                <c:pt idx="195">
                  <c:v>0.0</c:v>
                </c:pt>
                <c:pt idx="196">
                  <c:v>78.12499999999993</c:v>
                </c:pt>
                <c:pt idx="197">
                  <c:v>78.12499999999993</c:v>
                </c:pt>
                <c:pt idx="198">
                  <c:v>0.0</c:v>
                </c:pt>
                <c:pt idx="199">
                  <c:v>66.81514476614675</c:v>
                </c:pt>
                <c:pt idx="200">
                  <c:v>66.81514476614675</c:v>
                </c:pt>
                <c:pt idx="201">
                  <c:v>0.0</c:v>
                </c:pt>
                <c:pt idx="202">
                  <c:v>55.35055350553525</c:v>
                </c:pt>
                <c:pt idx="203">
                  <c:v>55.35055350553525</c:v>
                </c:pt>
                <c:pt idx="204">
                  <c:v>0.0</c:v>
                </c:pt>
                <c:pt idx="205">
                  <c:v>65.07592190889342</c:v>
                </c:pt>
                <c:pt idx="206">
                  <c:v>65.07592190889342</c:v>
                </c:pt>
                <c:pt idx="207">
                  <c:v>0.0</c:v>
                </c:pt>
                <c:pt idx="208">
                  <c:v>71.42857142857113</c:v>
                </c:pt>
                <c:pt idx="209">
                  <c:v>71.42857142857113</c:v>
                </c:pt>
                <c:pt idx="210">
                  <c:v>0.0</c:v>
                </c:pt>
                <c:pt idx="211">
                  <c:v>86.70520231213959</c:v>
                </c:pt>
                <c:pt idx="212">
                  <c:v>86.70520231213959</c:v>
                </c:pt>
                <c:pt idx="213">
                  <c:v>0.0</c:v>
                </c:pt>
                <c:pt idx="214">
                  <c:v>95.08716323296351</c:v>
                </c:pt>
                <c:pt idx="215">
                  <c:v>95.08716323296351</c:v>
                </c:pt>
                <c:pt idx="216">
                  <c:v>0.0</c:v>
                </c:pt>
                <c:pt idx="217">
                  <c:v>61.60164271047204</c:v>
                </c:pt>
                <c:pt idx="218">
                  <c:v>61.60164271047204</c:v>
                </c:pt>
                <c:pt idx="219">
                  <c:v>0.0</c:v>
                </c:pt>
                <c:pt idx="220">
                  <c:v>57.58157389635308</c:v>
                </c:pt>
                <c:pt idx="221">
                  <c:v>57.58157389635308</c:v>
                </c:pt>
                <c:pt idx="222">
                  <c:v>0.0</c:v>
                </c:pt>
                <c:pt idx="223">
                  <c:v>73.52941176470565</c:v>
                </c:pt>
                <c:pt idx="224">
                  <c:v>73.52941176470565</c:v>
                </c:pt>
                <c:pt idx="225">
                  <c:v>0.0</c:v>
                </c:pt>
                <c:pt idx="226">
                  <c:v>53.05039787798408</c:v>
                </c:pt>
                <c:pt idx="227">
                  <c:v>53.05039787798408</c:v>
                </c:pt>
                <c:pt idx="228">
                  <c:v>0.0</c:v>
                </c:pt>
                <c:pt idx="229">
                  <c:v>78.12499999999993</c:v>
                </c:pt>
                <c:pt idx="230">
                  <c:v>78.12499999999993</c:v>
                </c:pt>
                <c:pt idx="231">
                  <c:v>0.0</c:v>
                </c:pt>
                <c:pt idx="232">
                  <c:v>76.72634271099778</c:v>
                </c:pt>
                <c:pt idx="233">
                  <c:v>76.72634271099778</c:v>
                </c:pt>
                <c:pt idx="234">
                  <c:v>0.0</c:v>
                </c:pt>
                <c:pt idx="235">
                  <c:v>98.36065573770501</c:v>
                </c:pt>
                <c:pt idx="236">
                  <c:v>98.36065573770501</c:v>
                </c:pt>
                <c:pt idx="237">
                  <c:v>0.0</c:v>
                </c:pt>
                <c:pt idx="238">
                  <c:v>82.53094910591427</c:v>
                </c:pt>
                <c:pt idx="239">
                  <c:v>82.53094910591427</c:v>
                </c:pt>
                <c:pt idx="240">
                  <c:v>0.0</c:v>
                </c:pt>
                <c:pt idx="241">
                  <c:v>63.8297872340427</c:v>
                </c:pt>
                <c:pt idx="242">
                  <c:v>63.8297872340427</c:v>
                </c:pt>
                <c:pt idx="243">
                  <c:v>0.0</c:v>
                </c:pt>
                <c:pt idx="244">
                  <c:v>70.58823529411812</c:v>
                </c:pt>
                <c:pt idx="245">
                  <c:v>70.58823529411812</c:v>
                </c:pt>
                <c:pt idx="246">
                  <c:v>0.0</c:v>
                </c:pt>
                <c:pt idx="247">
                  <c:v>93.02325581395407</c:v>
                </c:pt>
                <c:pt idx="248">
                  <c:v>93.02325581395407</c:v>
                </c:pt>
                <c:pt idx="249">
                  <c:v>0.0</c:v>
                </c:pt>
                <c:pt idx="250">
                  <c:v>82.64462809917365</c:v>
                </c:pt>
                <c:pt idx="251">
                  <c:v>82.64462809917365</c:v>
                </c:pt>
                <c:pt idx="252">
                  <c:v>0.0</c:v>
                </c:pt>
                <c:pt idx="253">
                  <c:v>71.09004739336423</c:v>
                </c:pt>
                <c:pt idx="254">
                  <c:v>71.09004739336423</c:v>
                </c:pt>
                <c:pt idx="255">
                  <c:v>0.0</c:v>
                </c:pt>
                <c:pt idx="256">
                  <c:v>66.29834254143638</c:v>
                </c:pt>
                <c:pt idx="257">
                  <c:v>66.29834254143638</c:v>
                </c:pt>
                <c:pt idx="258">
                  <c:v>0.0</c:v>
                </c:pt>
                <c:pt idx="259">
                  <c:v>89.28571428571467</c:v>
                </c:pt>
                <c:pt idx="260">
                  <c:v>89.28571428571467</c:v>
                </c:pt>
                <c:pt idx="261">
                  <c:v>0.0</c:v>
                </c:pt>
                <c:pt idx="262">
                  <c:v>82.53094910591427</c:v>
                </c:pt>
                <c:pt idx="263">
                  <c:v>82.53094910591427</c:v>
                </c:pt>
                <c:pt idx="264">
                  <c:v>0.0</c:v>
                </c:pt>
                <c:pt idx="265">
                  <c:v>68.88633754305435</c:v>
                </c:pt>
                <c:pt idx="266">
                  <c:v>68.88633754305435</c:v>
                </c:pt>
                <c:pt idx="267">
                  <c:v>0.0</c:v>
                </c:pt>
                <c:pt idx="268">
                  <c:v>37.73584905660369</c:v>
                </c:pt>
                <c:pt idx="269">
                  <c:v>37.73584905660369</c:v>
                </c:pt>
                <c:pt idx="270">
                  <c:v>0.0</c:v>
                </c:pt>
                <c:pt idx="271">
                  <c:v>67.79661016949222</c:v>
                </c:pt>
                <c:pt idx="272">
                  <c:v>67.79661016949222</c:v>
                </c:pt>
                <c:pt idx="273">
                  <c:v>0.0</c:v>
                </c:pt>
                <c:pt idx="274">
                  <c:v>72.28915662650493</c:v>
                </c:pt>
                <c:pt idx="275">
                  <c:v>72.28915662650493</c:v>
                </c:pt>
                <c:pt idx="276">
                  <c:v>0.0</c:v>
                </c:pt>
                <c:pt idx="277">
                  <c:v>60.3621730382294</c:v>
                </c:pt>
                <c:pt idx="278">
                  <c:v>60.3621730382294</c:v>
                </c:pt>
                <c:pt idx="279">
                  <c:v>0.0</c:v>
                </c:pt>
                <c:pt idx="280">
                  <c:v>72.28915662650617</c:v>
                </c:pt>
                <c:pt idx="281">
                  <c:v>72.28915662650617</c:v>
                </c:pt>
                <c:pt idx="282">
                  <c:v>0.0</c:v>
                </c:pt>
                <c:pt idx="283">
                  <c:v>82.64462809917365</c:v>
                </c:pt>
                <c:pt idx="284">
                  <c:v>82.64462809917365</c:v>
                </c:pt>
                <c:pt idx="285">
                  <c:v>0.0</c:v>
                </c:pt>
                <c:pt idx="286">
                  <c:v>72.90400972053522</c:v>
                </c:pt>
                <c:pt idx="287">
                  <c:v>72.90400972053522</c:v>
                </c:pt>
                <c:pt idx="288">
                  <c:v>0.0</c:v>
                </c:pt>
                <c:pt idx="289">
                  <c:v>50.29337803855834</c:v>
                </c:pt>
                <c:pt idx="290">
                  <c:v>50.29337803855834</c:v>
                </c:pt>
                <c:pt idx="291">
                  <c:v>0.0</c:v>
                </c:pt>
                <c:pt idx="292">
                  <c:v>77.41935483870911</c:v>
                </c:pt>
                <c:pt idx="293">
                  <c:v>77.41935483870911</c:v>
                </c:pt>
                <c:pt idx="294">
                  <c:v>0.0</c:v>
                </c:pt>
                <c:pt idx="295">
                  <c:v>70.58823529411812</c:v>
                </c:pt>
                <c:pt idx="296">
                  <c:v>70.58823529411812</c:v>
                </c:pt>
                <c:pt idx="297">
                  <c:v>0.0</c:v>
                </c:pt>
                <c:pt idx="298">
                  <c:v>72.28915662650493</c:v>
                </c:pt>
                <c:pt idx="299">
                  <c:v>72.28915662650493</c:v>
                </c:pt>
                <c:pt idx="300">
                  <c:v>0.0</c:v>
                </c:pt>
                <c:pt idx="301">
                  <c:v>82.87292817679678</c:v>
                </c:pt>
                <c:pt idx="302">
                  <c:v>82.87292817679678</c:v>
                </c:pt>
                <c:pt idx="303">
                  <c:v>0.0</c:v>
                </c:pt>
                <c:pt idx="304">
                  <c:v>84.62623413258072</c:v>
                </c:pt>
                <c:pt idx="305">
                  <c:v>84.62623413258072</c:v>
                </c:pt>
                <c:pt idx="306">
                  <c:v>0.0</c:v>
                </c:pt>
                <c:pt idx="307">
                  <c:v>87.46355685131105</c:v>
                </c:pt>
                <c:pt idx="308">
                  <c:v>87.46355685131105</c:v>
                </c:pt>
                <c:pt idx="309">
                  <c:v>0.0</c:v>
                </c:pt>
                <c:pt idx="310">
                  <c:v>70.0116686114353</c:v>
                </c:pt>
                <c:pt idx="311">
                  <c:v>70.0116686114353</c:v>
                </c:pt>
                <c:pt idx="312">
                  <c:v>0.0</c:v>
                </c:pt>
                <c:pt idx="313">
                  <c:v>55.71030640668533</c:v>
                </c:pt>
                <c:pt idx="314">
                  <c:v>55.71030640668533</c:v>
                </c:pt>
                <c:pt idx="315">
                  <c:v>0.0</c:v>
                </c:pt>
                <c:pt idx="316">
                  <c:v>84.98583569405233</c:v>
                </c:pt>
                <c:pt idx="317">
                  <c:v>84.98583569405233</c:v>
                </c:pt>
                <c:pt idx="318">
                  <c:v>0.0</c:v>
                </c:pt>
                <c:pt idx="319">
                  <c:v>70.58823529411694</c:v>
                </c:pt>
                <c:pt idx="320">
                  <c:v>70.58823529411694</c:v>
                </c:pt>
                <c:pt idx="321">
                  <c:v>0.0</c:v>
                </c:pt>
                <c:pt idx="322">
                  <c:v>68.88633754305435</c:v>
                </c:pt>
                <c:pt idx="323">
                  <c:v>68.88633754305435</c:v>
                </c:pt>
                <c:pt idx="324">
                  <c:v>0.0</c:v>
                </c:pt>
                <c:pt idx="325">
                  <c:v>74.81296758104674</c:v>
                </c:pt>
                <c:pt idx="326">
                  <c:v>74.81296758104674</c:v>
                </c:pt>
                <c:pt idx="327">
                  <c:v>0.0</c:v>
                </c:pt>
                <c:pt idx="328">
                  <c:v>89.28571428571467</c:v>
                </c:pt>
                <c:pt idx="329">
                  <c:v>89.28571428571467</c:v>
                </c:pt>
                <c:pt idx="330">
                  <c:v>0.0</c:v>
                </c:pt>
                <c:pt idx="331">
                  <c:v>88.365243004418</c:v>
                </c:pt>
                <c:pt idx="332">
                  <c:v>88.365243004418</c:v>
                </c:pt>
                <c:pt idx="333">
                  <c:v>0.0</c:v>
                </c:pt>
                <c:pt idx="334">
                  <c:v>76.72634271099778</c:v>
                </c:pt>
                <c:pt idx="335">
                  <c:v>76.72634271099778</c:v>
                </c:pt>
                <c:pt idx="336">
                  <c:v>0.0</c:v>
                </c:pt>
                <c:pt idx="337">
                  <c:v>51.50214592274651</c:v>
                </c:pt>
                <c:pt idx="338">
                  <c:v>51.50214592274651</c:v>
                </c:pt>
                <c:pt idx="339">
                  <c:v>0.0</c:v>
                </c:pt>
                <c:pt idx="340">
                  <c:v>79.47019867549717</c:v>
                </c:pt>
                <c:pt idx="341">
                  <c:v>79.47019867549717</c:v>
                </c:pt>
                <c:pt idx="342">
                  <c:v>0.0</c:v>
                </c:pt>
                <c:pt idx="343">
                  <c:v>67.34006734006694</c:v>
                </c:pt>
                <c:pt idx="344">
                  <c:v>67.34006734006694</c:v>
                </c:pt>
                <c:pt idx="345">
                  <c:v>0.0</c:v>
                </c:pt>
                <c:pt idx="346">
                  <c:v>63.42494714587752</c:v>
                </c:pt>
                <c:pt idx="347">
                  <c:v>63.42494714587752</c:v>
                </c:pt>
                <c:pt idx="348">
                  <c:v>0.0</c:v>
                </c:pt>
                <c:pt idx="349">
                  <c:v>63.8297872340427</c:v>
                </c:pt>
                <c:pt idx="350">
                  <c:v>63.8297872340427</c:v>
                </c:pt>
                <c:pt idx="351">
                  <c:v>0.0</c:v>
                </c:pt>
                <c:pt idx="352">
                  <c:v>84.98583569405062</c:v>
                </c:pt>
                <c:pt idx="353">
                  <c:v>84.98583569405062</c:v>
                </c:pt>
                <c:pt idx="354">
                  <c:v>0.0</c:v>
                </c:pt>
                <c:pt idx="355">
                  <c:v>84.98583569405233</c:v>
                </c:pt>
                <c:pt idx="356">
                  <c:v>84.98583569405233</c:v>
                </c:pt>
                <c:pt idx="357">
                  <c:v>0.0</c:v>
                </c:pt>
                <c:pt idx="358">
                  <c:v>76.04562737642571</c:v>
                </c:pt>
                <c:pt idx="359">
                  <c:v>76.04562737642571</c:v>
                </c:pt>
                <c:pt idx="360">
                  <c:v>0.0</c:v>
                </c:pt>
                <c:pt idx="361">
                  <c:v>57.58157389635308</c:v>
                </c:pt>
                <c:pt idx="362">
                  <c:v>57.58157389635308</c:v>
                </c:pt>
                <c:pt idx="363">
                  <c:v>0.0</c:v>
                </c:pt>
                <c:pt idx="364">
                  <c:v>75.37688442210994</c:v>
                </c:pt>
                <c:pt idx="365">
                  <c:v>75.37688442210994</c:v>
                </c:pt>
                <c:pt idx="366">
                  <c:v>0.0</c:v>
                </c:pt>
                <c:pt idx="367">
                  <c:v>67.340067340068</c:v>
                </c:pt>
                <c:pt idx="368">
                  <c:v>67.340067340068</c:v>
                </c:pt>
                <c:pt idx="369">
                  <c:v>0.0</c:v>
                </c:pt>
                <c:pt idx="370">
                  <c:v>63.89776357827427</c:v>
                </c:pt>
                <c:pt idx="371">
                  <c:v>63.89776357827427</c:v>
                </c:pt>
                <c:pt idx="372">
                  <c:v>0.0</c:v>
                </c:pt>
                <c:pt idx="373">
                  <c:v>64.1025641025646</c:v>
                </c:pt>
                <c:pt idx="374">
                  <c:v>64.1025641025646</c:v>
                </c:pt>
                <c:pt idx="375">
                  <c:v>0.0</c:v>
                </c:pt>
                <c:pt idx="376">
                  <c:v>72.02881152460876</c:v>
                </c:pt>
                <c:pt idx="377">
                  <c:v>72.02881152460876</c:v>
                </c:pt>
                <c:pt idx="378">
                  <c:v>0.0</c:v>
                </c:pt>
                <c:pt idx="379">
                  <c:v>89.28571428571467</c:v>
                </c:pt>
                <c:pt idx="380">
                  <c:v>89.28571428571467</c:v>
                </c:pt>
                <c:pt idx="381">
                  <c:v>0.0</c:v>
                </c:pt>
                <c:pt idx="382">
                  <c:v>53.33333333333334</c:v>
                </c:pt>
                <c:pt idx="383">
                  <c:v>53.33333333333334</c:v>
                </c:pt>
                <c:pt idx="384">
                  <c:v>0.0</c:v>
                </c:pt>
                <c:pt idx="385">
                  <c:v>55.71030640668533</c:v>
                </c:pt>
                <c:pt idx="386">
                  <c:v>55.71030640668533</c:v>
                </c:pt>
                <c:pt idx="387">
                  <c:v>0.0</c:v>
                </c:pt>
                <c:pt idx="388">
                  <c:v>66.29834254143638</c:v>
                </c:pt>
                <c:pt idx="389">
                  <c:v>66.29834254143638</c:v>
                </c:pt>
                <c:pt idx="390">
                  <c:v>0.0</c:v>
                </c:pt>
                <c:pt idx="391">
                  <c:v>72.99270072992677</c:v>
                </c:pt>
                <c:pt idx="392">
                  <c:v>72.99270072992677</c:v>
                </c:pt>
                <c:pt idx="393">
                  <c:v>0.0</c:v>
                </c:pt>
                <c:pt idx="394">
                  <c:v>61.60164271047294</c:v>
                </c:pt>
                <c:pt idx="395">
                  <c:v>61.60164271047294</c:v>
                </c:pt>
                <c:pt idx="396">
                  <c:v>0.0</c:v>
                </c:pt>
                <c:pt idx="397">
                  <c:v>74.16563658838095</c:v>
                </c:pt>
                <c:pt idx="398">
                  <c:v>74.16563658838095</c:v>
                </c:pt>
                <c:pt idx="399">
                  <c:v>0.0</c:v>
                </c:pt>
                <c:pt idx="400">
                  <c:v>80.97165991902681</c:v>
                </c:pt>
                <c:pt idx="401">
                  <c:v>80.97165991902681</c:v>
                </c:pt>
                <c:pt idx="402">
                  <c:v>0.0</c:v>
                </c:pt>
                <c:pt idx="403">
                  <c:v>79.57559681697711</c:v>
                </c:pt>
                <c:pt idx="404">
                  <c:v>79.57559681697711</c:v>
                </c:pt>
                <c:pt idx="405">
                  <c:v>0.0</c:v>
                </c:pt>
                <c:pt idx="406">
                  <c:v>71.09004739336423</c:v>
                </c:pt>
                <c:pt idx="407">
                  <c:v>71.09004739336423</c:v>
                </c:pt>
                <c:pt idx="408">
                  <c:v>0.0</c:v>
                </c:pt>
                <c:pt idx="409">
                  <c:v>87.97653958944437</c:v>
                </c:pt>
                <c:pt idx="410">
                  <c:v>87.97653958944437</c:v>
                </c:pt>
                <c:pt idx="411">
                  <c:v>0.0</c:v>
                </c:pt>
                <c:pt idx="412">
                  <c:v>78.53403141361154</c:v>
                </c:pt>
                <c:pt idx="413">
                  <c:v>78.53403141361154</c:v>
                </c:pt>
                <c:pt idx="414">
                  <c:v>0.0</c:v>
                </c:pt>
                <c:pt idx="415">
                  <c:v>80.97165991902838</c:v>
                </c:pt>
                <c:pt idx="416">
                  <c:v>80.97165991902838</c:v>
                </c:pt>
                <c:pt idx="417">
                  <c:v>0.0</c:v>
                </c:pt>
                <c:pt idx="418">
                  <c:v>70.58823529411812</c:v>
                </c:pt>
                <c:pt idx="419">
                  <c:v>70.58823529411812</c:v>
                </c:pt>
                <c:pt idx="420">
                  <c:v>0.0</c:v>
                </c:pt>
                <c:pt idx="421">
                  <c:v>65.50218340611375</c:v>
                </c:pt>
                <c:pt idx="422">
                  <c:v>65.50218340611375</c:v>
                </c:pt>
                <c:pt idx="423">
                  <c:v>0.0</c:v>
                </c:pt>
                <c:pt idx="424">
                  <c:v>82.19178082191736</c:v>
                </c:pt>
                <c:pt idx="425">
                  <c:v>82.19178082191736</c:v>
                </c:pt>
                <c:pt idx="426">
                  <c:v>0.0</c:v>
                </c:pt>
                <c:pt idx="427">
                  <c:v>81.74386920980985</c:v>
                </c:pt>
                <c:pt idx="428">
                  <c:v>81.74386920980985</c:v>
                </c:pt>
                <c:pt idx="429">
                  <c:v>0.0</c:v>
                </c:pt>
                <c:pt idx="430">
                  <c:v>84.15147265077043</c:v>
                </c:pt>
                <c:pt idx="431">
                  <c:v>84.15147265077043</c:v>
                </c:pt>
                <c:pt idx="432">
                  <c:v>0.0</c:v>
                </c:pt>
                <c:pt idx="433">
                  <c:v>55.04587155963358</c:v>
                </c:pt>
                <c:pt idx="434">
                  <c:v>55.04587155963358</c:v>
                </c:pt>
                <c:pt idx="435">
                  <c:v>0.0</c:v>
                </c:pt>
                <c:pt idx="436">
                  <c:v>78.12499999999993</c:v>
                </c:pt>
                <c:pt idx="437">
                  <c:v>78.12499999999993</c:v>
                </c:pt>
                <c:pt idx="438">
                  <c:v>0.0</c:v>
                </c:pt>
                <c:pt idx="439">
                  <c:v>69.4444444444441</c:v>
                </c:pt>
                <c:pt idx="440">
                  <c:v>69.4444444444441</c:v>
                </c:pt>
                <c:pt idx="441">
                  <c:v>0.0</c:v>
                </c:pt>
                <c:pt idx="442">
                  <c:v>81.08108108108008</c:v>
                </c:pt>
                <c:pt idx="443">
                  <c:v>81.08108108108008</c:v>
                </c:pt>
                <c:pt idx="444">
                  <c:v>0.0</c:v>
                </c:pt>
                <c:pt idx="445">
                  <c:v>91.60305343511434</c:v>
                </c:pt>
                <c:pt idx="446">
                  <c:v>91.60305343511434</c:v>
                </c:pt>
                <c:pt idx="447">
                  <c:v>0.0</c:v>
                </c:pt>
                <c:pt idx="448">
                  <c:v>65.00541711809305</c:v>
                </c:pt>
                <c:pt idx="449">
                  <c:v>65.00541711809305</c:v>
                </c:pt>
                <c:pt idx="450">
                  <c:v>0.0</c:v>
                </c:pt>
                <c:pt idx="451">
                  <c:v>59.94005994005965</c:v>
                </c:pt>
                <c:pt idx="452">
                  <c:v>59.94005994005965</c:v>
                </c:pt>
                <c:pt idx="453">
                  <c:v>0.0</c:v>
                </c:pt>
                <c:pt idx="454">
                  <c:v>71.77033492823101</c:v>
                </c:pt>
                <c:pt idx="455">
                  <c:v>71.77033492823101</c:v>
                </c:pt>
                <c:pt idx="456">
                  <c:v>0.0</c:v>
                </c:pt>
                <c:pt idx="457">
                  <c:v>61.85567010309286</c:v>
                </c:pt>
                <c:pt idx="458">
                  <c:v>61.85567010309286</c:v>
                </c:pt>
                <c:pt idx="459">
                  <c:v>0.0</c:v>
                </c:pt>
                <c:pt idx="460">
                  <c:v>60.1202404809625</c:v>
                </c:pt>
                <c:pt idx="461">
                  <c:v>60.1202404809625</c:v>
                </c:pt>
                <c:pt idx="462">
                  <c:v>0.0</c:v>
                </c:pt>
                <c:pt idx="463">
                  <c:v>84.15147265076875</c:v>
                </c:pt>
                <c:pt idx="464">
                  <c:v>84.15147265076875</c:v>
                </c:pt>
                <c:pt idx="465">
                  <c:v>0.0</c:v>
                </c:pt>
                <c:pt idx="466">
                  <c:v>62.50000000000134</c:v>
                </c:pt>
                <c:pt idx="467">
                  <c:v>62.50000000000134</c:v>
                </c:pt>
                <c:pt idx="468">
                  <c:v>0.0</c:v>
                </c:pt>
                <c:pt idx="469">
                  <c:v>47.02194357366733</c:v>
                </c:pt>
                <c:pt idx="470">
                  <c:v>47.02194357366733</c:v>
                </c:pt>
                <c:pt idx="471">
                  <c:v>0.0</c:v>
                </c:pt>
                <c:pt idx="472">
                  <c:v>63.89776357827524</c:v>
                </c:pt>
                <c:pt idx="473">
                  <c:v>63.89776357827524</c:v>
                </c:pt>
                <c:pt idx="474">
                  <c:v>0.0</c:v>
                </c:pt>
                <c:pt idx="475">
                  <c:v>71.68458781361858</c:v>
                </c:pt>
                <c:pt idx="476">
                  <c:v>71.68458781361858</c:v>
                </c:pt>
                <c:pt idx="477">
                  <c:v>0.0</c:v>
                </c:pt>
                <c:pt idx="478">
                  <c:v>75.47169811320873</c:v>
                </c:pt>
                <c:pt idx="479">
                  <c:v>75.47169811320873</c:v>
                </c:pt>
                <c:pt idx="480">
                  <c:v>0.0</c:v>
                </c:pt>
                <c:pt idx="481">
                  <c:v>89.68609865470702</c:v>
                </c:pt>
                <c:pt idx="482">
                  <c:v>89.68609865470702</c:v>
                </c:pt>
                <c:pt idx="483">
                  <c:v>0.0</c:v>
                </c:pt>
                <c:pt idx="484">
                  <c:v>77.82101167315311</c:v>
                </c:pt>
                <c:pt idx="485">
                  <c:v>77.82101167315311</c:v>
                </c:pt>
                <c:pt idx="486">
                  <c:v>0.0</c:v>
                </c:pt>
                <c:pt idx="487">
                  <c:v>72.90400972053396</c:v>
                </c:pt>
                <c:pt idx="488">
                  <c:v>72.90400972053396</c:v>
                </c:pt>
                <c:pt idx="489">
                  <c:v>0.0</c:v>
                </c:pt>
                <c:pt idx="490">
                  <c:v>48.62236628849236</c:v>
                </c:pt>
                <c:pt idx="491">
                  <c:v>48.62236628849236</c:v>
                </c:pt>
                <c:pt idx="492">
                  <c:v>0.0</c:v>
                </c:pt>
                <c:pt idx="493">
                  <c:v>72.2891566265074</c:v>
                </c:pt>
                <c:pt idx="494">
                  <c:v>72.2891566265074</c:v>
                </c:pt>
                <c:pt idx="495">
                  <c:v>0.0</c:v>
                </c:pt>
                <c:pt idx="496">
                  <c:v>84.98583569404891</c:v>
                </c:pt>
                <c:pt idx="497">
                  <c:v>84.98583569404891</c:v>
                </c:pt>
                <c:pt idx="498">
                  <c:v>0.0</c:v>
                </c:pt>
                <c:pt idx="499">
                  <c:v>67.340067340068</c:v>
                </c:pt>
                <c:pt idx="500">
                  <c:v>67.340067340068</c:v>
                </c:pt>
                <c:pt idx="501">
                  <c:v>0.0</c:v>
                </c:pt>
                <c:pt idx="502">
                  <c:v>81.74386920980828</c:v>
                </c:pt>
                <c:pt idx="503">
                  <c:v>81.74386920980828</c:v>
                </c:pt>
                <c:pt idx="504">
                  <c:v>0.0</c:v>
                </c:pt>
                <c:pt idx="505">
                  <c:v>60.1202404809625</c:v>
                </c:pt>
                <c:pt idx="506">
                  <c:v>60.1202404809625</c:v>
                </c:pt>
                <c:pt idx="507">
                  <c:v>0.0</c:v>
                </c:pt>
                <c:pt idx="508">
                  <c:v>92.59259259259315</c:v>
                </c:pt>
                <c:pt idx="509">
                  <c:v>92.59259259259315</c:v>
                </c:pt>
                <c:pt idx="510">
                  <c:v>0.0</c:v>
                </c:pt>
                <c:pt idx="511">
                  <c:v>64.86486486486407</c:v>
                </c:pt>
                <c:pt idx="512">
                  <c:v>64.86486486486407</c:v>
                </c:pt>
                <c:pt idx="513">
                  <c:v>0.0</c:v>
                </c:pt>
                <c:pt idx="514">
                  <c:v>67.79661016949222</c:v>
                </c:pt>
                <c:pt idx="515">
                  <c:v>67.79661016949222</c:v>
                </c:pt>
                <c:pt idx="516">
                  <c:v>0.0</c:v>
                </c:pt>
                <c:pt idx="517">
                  <c:v>59.11330049261163</c:v>
                </c:pt>
                <c:pt idx="518">
                  <c:v>59.11330049261163</c:v>
                </c:pt>
                <c:pt idx="519">
                  <c:v>0.0</c:v>
                </c:pt>
                <c:pt idx="520">
                  <c:v>79.57559681697411</c:v>
                </c:pt>
                <c:pt idx="521">
                  <c:v>79.57559681697411</c:v>
                </c:pt>
                <c:pt idx="522">
                  <c:v>0.0</c:v>
                </c:pt>
                <c:pt idx="523">
                  <c:v>68.88633754305548</c:v>
                </c:pt>
                <c:pt idx="524">
                  <c:v>68.88633754305548</c:v>
                </c:pt>
                <c:pt idx="525">
                  <c:v>0.0</c:v>
                </c:pt>
                <c:pt idx="526">
                  <c:v>75.47169811320603</c:v>
                </c:pt>
                <c:pt idx="527">
                  <c:v>75.47169811320603</c:v>
                </c:pt>
                <c:pt idx="528">
                  <c:v>0.0</c:v>
                </c:pt>
                <c:pt idx="529">
                  <c:v>91.04704097116956</c:v>
                </c:pt>
                <c:pt idx="530">
                  <c:v>91.04704097116956</c:v>
                </c:pt>
                <c:pt idx="531">
                  <c:v>0.0</c:v>
                </c:pt>
                <c:pt idx="532">
                  <c:v>79.57559681697411</c:v>
                </c:pt>
                <c:pt idx="533">
                  <c:v>79.57559681697411</c:v>
                </c:pt>
                <c:pt idx="534">
                  <c:v>0.0</c:v>
                </c:pt>
                <c:pt idx="535">
                  <c:v>80.32128514056379</c:v>
                </c:pt>
                <c:pt idx="536">
                  <c:v>80.32128514056379</c:v>
                </c:pt>
                <c:pt idx="537">
                  <c:v>0.0</c:v>
                </c:pt>
                <c:pt idx="538">
                  <c:v>54.99541704857887</c:v>
                </c:pt>
                <c:pt idx="539">
                  <c:v>54.99541704857887</c:v>
                </c:pt>
                <c:pt idx="540">
                  <c:v>0.0</c:v>
                </c:pt>
                <c:pt idx="541">
                  <c:v>67.87330316742188</c:v>
                </c:pt>
                <c:pt idx="542">
                  <c:v>67.87330316742188</c:v>
                </c:pt>
                <c:pt idx="543">
                  <c:v>0.0</c:v>
                </c:pt>
                <c:pt idx="544">
                  <c:v>82.53094910591427</c:v>
                </c:pt>
                <c:pt idx="545">
                  <c:v>82.53094910591427</c:v>
                </c:pt>
                <c:pt idx="546">
                  <c:v>0.0</c:v>
                </c:pt>
                <c:pt idx="547">
                  <c:v>102.915951972556</c:v>
                </c:pt>
                <c:pt idx="548">
                  <c:v>102.915951972556</c:v>
                </c:pt>
                <c:pt idx="549">
                  <c:v>0.0</c:v>
                </c:pt>
                <c:pt idx="550">
                  <c:v>79.57559681697711</c:v>
                </c:pt>
                <c:pt idx="551">
                  <c:v>79.57559681697711</c:v>
                </c:pt>
                <c:pt idx="552">
                  <c:v>0.0</c:v>
                </c:pt>
                <c:pt idx="553">
                  <c:v>83.33333333333017</c:v>
                </c:pt>
                <c:pt idx="554">
                  <c:v>83.33333333333017</c:v>
                </c:pt>
                <c:pt idx="555">
                  <c:v>0.0</c:v>
                </c:pt>
                <c:pt idx="556">
                  <c:v>67.79661016949222</c:v>
                </c:pt>
                <c:pt idx="557">
                  <c:v>67.79661016949222</c:v>
                </c:pt>
                <c:pt idx="558">
                  <c:v>0.0</c:v>
                </c:pt>
                <c:pt idx="559">
                  <c:v>92.16589861751406</c:v>
                </c:pt>
                <c:pt idx="560">
                  <c:v>92.16589861751406</c:v>
                </c:pt>
                <c:pt idx="561">
                  <c:v>0.0</c:v>
                </c:pt>
                <c:pt idx="562">
                  <c:v>83.33333333333347</c:v>
                </c:pt>
                <c:pt idx="563">
                  <c:v>83.33333333333347</c:v>
                </c:pt>
                <c:pt idx="564">
                  <c:v>0.0</c:v>
                </c:pt>
                <c:pt idx="565">
                  <c:v>69.20415224913345</c:v>
                </c:pt>
                <c:pt idx="566">
                  <c:v>69.20415224913345</c:v>
                </c:pt>
                <c:pt idx="567">
                  <c:v>0.0</c:v>
                </c:pt>
                <c:pt idx="568">
                  <c:v>60.1202404809625</c:v>
                </c:pt>
                <c:pt idx="569">
                  <c:v>60.1202404809625</c:v>
                </c:pt>
                <c:pt idx="570">
                  <c:v>0.0</c:v>
                </c:pt>
                <c:pt idx="571">
                  <c:v>91.18541033434437</c:v>
                </c:pt>
                <c:pt idx="572">
                  <c:v>91.18541033434437</c:v>
                </c:pt>
                <c:pt idx="573">
                  <c:v>0.0</c:v>
                </c:pt>
                <c:pt idx="574">
                  <c:v>66.74082313681861</c:v>
                </c:pt>
                <c:pt idx="575">
                  <c:v>66.74082313681861</c:v>
                </c:pt>
                <c:pt idx="576">
                  <c:v>0.0</c:v>
                </c:pt>
                <c:pt idx="577">
                  <c:v>75.18796992481185</c:v>
                </c:pt>
                <c:pt idx="578">
                  <c:v>75.18796992481185</c:v>
                </c:pt>
                <c:pt idx="579">
                  <c:v>0.0</c:v>
                </c:pt>
                <c:pt idx="580">
                  <c:v>73.17073170731769</c:v>
                </c:pt>
                <c:pt idx="581">
                  <c:v>73.17073170731769</c:v>
                </c:pt>
                <c:pt idx="582">
                  <c:v>0.0</c:v>
                </c:pt>
                <c:pt idx="583">
                  <c:v>82.53094910591427</c:v>
                </c:pt>
                <c:pt idx="584">
                  <c:v>82.53094910591427</c:v>
                </c:pt>
                <c:pt idx="585">
                  <c:v>0.0</c:v>
                </c:pt>
                <c:pt idx="586">
                  <c:v>82.53094910591427</c:v>
                </c:pt>
                <c:pt idx="587">
                  <c:v>82.53094910591427</c:v>
                </c:pt>
                <c:pt idx="588">
                  <c:v>0.0</c:v>
                </c:pt>
                <c:pt idx="589">
                  <c:v>82.98755186722167</c:v>
                </c:pt>
                <c:pt idx="590">
                  <c:v>82.98755186722167</c:v>
                </c:pt>
                <c:pt idx="591">
                  <c:v>0.0</c:v>
                </c:pt>
                <c:pt idx="592">
                  <c:v>100.000000000001</c:v>
                </c:pt>
                <c:pt idx="593">
                  <c:v>100.000000000001</c:v>
                </c:pt>
                <c:pt idx="594">
                  <c:v>0.0</c:v>
                </c:pt>
                <c:pt idx="595">
                  <c:v>86.58008658008508</c:v>
                </c:pt>
                <c:pt idx="596">
                  <c:v>86.58008658008508</c:v>
                </c:pt>
                <c:pt idx="597">
                  <c:v>0.0</c:v>
                </c:pt>
                <c:pt idx="598">
                  <c:v>96.15384615384689</c:v>
                </c:pt>
                <c:pt idx="599">
                  <c:v>96.15384615384689</c:v>
                </c:pt>
                <c:pt idx="600">
                  <c:v>0.0</c:v>
                </c:pt>
                <c:pt idx="601">
                  <c:v>97.24473257698695</c:v>
                </c:pt>
                <c:pt idx="602">
                  <c:v>97.24473257698695</c:v>
                </c:pt>
                <c:pt idx="603">
                  <c:v>0.0</c:v>
                </c:pt>
                <c:pt idx="604">
                  <c:v>105.4481546572904</c:v>
                </c:pt>
                <c:pt idx="605">
                  <c:v>105.4481546572904</c:v>
                </c:pt>
                <c:pt idx="606">
                  <c:v>0.0</c:v>
                </c:pt>
                <c:pt idx="607">
                  <c:v>90.2255639097755</c:v>
                </c:pt>
                <c:pt idx="608">
                  <c:v>90.2255639097755</c:v>
                </c:pt>
                <c:pt idx="609">
                  <c:v>0.0</c:v>
                </c:pt>
                <c:pt idx="610">
                  <c:v>105.4481546572956</c:v>
                </c:pt>
                <c:pt idx="611">
                  <c:v>105.4481546572956</c:v>
                </c:pt>
                <c:pt idx="612">
                  <c:v>0.0</c:v>
                </c:pt>
                <c:pt idx="613">
                  <c:v>93.02325581395202</c:v>
                </c:pt>
                <c:pt idx="614">
                  <c:v>93.02325581395202</c:v>
                </c:pt>
                <c:pt idx="615">
                  <c:v>0.0</c:v>
                </c:pt>
                <c:pt idx="616">
                  <c:v>57.19733079122938</c:v>
                </c:pt>
                <c:pt idx="617">
                  <c:v>57.19733079122938</c:v>
                </c:pt>
                <c:pt idx="618">
                  <c:v>0.0</c:v>
                </c:pt>
                <c:pt idx="619">
                  <c:v>85.83690987124661</c:v>
                </c:pt>
                <c:pt idx="620">
                  <c:v>85.83690987124661</c:v>
                </c:pt>
                <c:pt idx="621">
                  <c:v>0.0</c:v>
                </c:pt>
                <c:pt idx="622">
                  <c:v>87.46355685131105</c:v>
                </c:pt>
                <c:pt idx="623">
                  <c:v>87.46355685131105</c:v>
                </c:pt>
                <c:pt idx="624">
                  <c:v>0.0</c:v>
                </c:pt>
                <c:pt idx="625">
                  <c:v>82.9875518672184</c:v>
                </c:pt>
                <c:pt idx="626">
                  <c:v>82.9875518672184</c:v>
                </c:pt>
                <c:pt idx="627">
                  <c:v>0.0</c:v>
                </c:pt>
                <c:pt idx="628">
                  <c:v>89.68609865471083</c:v>
                </c:pt>
                <c:pt idx="629">
                  <c:v>89.68609865471083</c:v>
                </c:pt>
                <c:pt idx="630">
                  <c:v>0.0</c:v>
                </c:pt>
                <c:pt idx="631">
                  <c:v>66.29834254143638</c:v>
                </c:pt>
                <c:pt idx="632">
                  <c:v>66.29834254143638</c:v>
                </c:pt>
                <c:pt idx="633">
                  <c:v>0.0</c:v>
                </c:pt>
                <c:pt idx="634">
                  <c:v>83.33333333333347</c:v>
                </c:pt>
                <c:pt idx="635">
                  <c:v>83.33333333333347</c:v>
                </c:pt>
                <c:pt idx="636">
                  <c:v>0.0</c:v>
                </c:pt>
                <c:pt idx="637">
                  <c:v>53.6672629695888</c:v>
                </c:pt>
                <c:pt idx="638">
                  <c:v>53.6672629695888</c:v>
                </c:pt>
                <c:pt idx="639">
                  <c:v>0.0</c:v>
                </c:pt>
                <c:pt idx="640">
                  <c:v>67.34006734006585</c:v>
                </c:pt>
                <c:pt idx="641">
                  <c:v>67.34006734006585</c:v>
                </c:pt>
                <c:pt idx="642">
                  <c:v>0.0</c:v>
                </c:pt>
                <c:pt idx="643">
                  <c:v>68.88633754305548</c:v>
                </c:pt>
                <c:pt idx="644">
                  <c:v>68.88633754305548</c:v>
                </c:pt>
                <c:pt idx="645">
                  <c:v>0.0</c:v>
                </c:pt>
                <c:pt idx="646">
                  <c:v>62.49999999999948</c:v>
                </c:pt>
                <c:pt idx="647">
                  <c:v>62.49999999999948</c:v>
                </c:pt>
                <c:pt idx="648">
                  <c:v>0.0</c:v>
                </c:pt>
                <c:pt idx="649">
                  <c:v>59.52380952380895</c:v>
                </c:pt>
                <c:pt idx="650">
                  <c:v>59.52380952380895</c:v>
                </c:pt>
                <c:pt idx="651">
                  <c:v>0.0</c:v>
                </c:pt>
                <c:pt idx="652">
                  <c:v>71.17437722420019</c:v>
                </c:pt>
                <c:pt idx="653">
                  <c:v>71.17437722420019</c:v>
                </c:pt>
                <c:pt idx="654">
                  <c:v>0.0</c:v>
                </c:pt>
                <c:pt idx="655">
                  <c:v>82.53094910591427</c:v>
                </c:pt>
                <c:pt idx="656">
                  <c:v>82.53094910591427</c:v>
                </c:pt>
                <c:pt idx="657">
                  <c:v>0.0</c:v>
                </c:pt>
                <c:pt idx="658">
                  <c:v>68.33712984054558</c:v>
                </c:pt>
                <c:pt idx="659">
                  <c:v>68.33712984054558</c:v>
                </c:pt>
                <c:pt idx="660">
                  <c:v>0.0</c:v>
                </c:pt>
                <c:pt idx="661">
                  <c:v>68.64988558352441</c:v>
                </c:pt>
                <c:pt idx="662">
                  <c:v>68.64988558352441</c:v>
                </c:pt>
                <c:pt idx="663">
                  <c:v>0.0</c:v>
                </c:pt>
                <c:pt idx="664">
                  <c:v>61.41248720573159</c:v>
                </c:pt>
                <c:pt idx="665">
                  <c:v>61.41248720573159</c:v>
                </c:pt>
                <c:pt idx="666">
                  <c:v>0.0</c:v>
                </c:pt>
                <c:pt idx="667">
                  <c:v>55.71030640668533</c:v>
                </c:pt>
                <c:pt idx="668">
                  <c:v>55.71030640668533</c:v>
                </c:pt>
                <c:pt idx="669">
                  <c:v>0.0</c:v>
                </c:pt>
                <c:pt idx="670">
                  <c:v>56.49717514124382</c:v>
                </c:pt>
                <c:pt idx="671">
                  <c:v>56.49717514124382</c:v>
                </c:pt>
                <c:pt idx="672">
                  <c:v>0.0</c:v>
                </c:pt>
                <c:pt idx="673">
                  <c:v>56.44402634054474</c:v>
                </c:pt>
                <c:pt idx="674">
                  <c:v>56.44402634054474</c:v>
                </c:pt>
                <c:pt idx="675">
                  <c:v>0.0</c:v>
                </c:pt>
                <c:pt idx="676">
                  <c:v>71.09004739336542</c:v>
                </c:pt>
                <c:pt idx="677">
                  <c:v>71.09004739336542</c:v>
                </c:pt>
                <c:pt idx="678">
                  <c:v>0.0</c:v>
                </c:pt>
                <c:pt idx="679">
                  <c:v>71.77033492823101</c:v>
                </c:pt>
                <c:pt idx="680">
                  <c:v>71.77033492823101</c:v>
                </c:pt>
                <c:pt idx="681">
                  <c:v>0.0</c:v>
                </c:pt>
                <c:pt idx="682">
                  <c:v>51.76876617773853</c:v>
                </c:pt>
                <c:pt idx="683">
                  <c:v>51.76876617773853</c:v>
                </c:pt>
                <c:pt idx="684">
                  <c:v>0.0</c:v>
                </c:pt>
                <c:pt idx="685">
                  <c:v>51.02040816326584</c:v>
                </c:pt>
                <c:pt idx="686">
                  <c:v>51.02040816326584</c:v>
                </c:pt>
                <c:pt idx="687">
                  <c:v>0.0</c:v>
                </c:pt>
                <c:pt idx="688">
                  <c:v>66.51884700665076</c:v>
                </c:pt>
                <c:pt idx="689">
                  <c:v>66.51884700665076</c:v>
                </c:pt>
                <c:pt idx="690">
                  <c:v>0.0</c:v>
                </c:pt>
                <c:pt idx="691">
                  <c:v>72.90400972053647</c:v>
                </c:pt>
                <c:pt idx="692">
                  <c:v>72.90400972053647</c:v>
                </c:pt>
                <c:pt idx="693">
                  <c:v>0.0</c:v>
                </c:pt>
                <c:pt idx="694">
                  <c:v>69.4444444444441</c:v>
                </c:pt>
                <c:pt idx="695">
                  <c:v>69.4444444444441</c:v>
                </c:pt>
                <c:pt idx="696">
                  <c:v>0.0</c:v>
                </c:pt>
                <c:pt idx="697">
                  <c:v>63.42494714587752</c:v>
                </c:pt>
                <c:pt idx="698">
                  <c:v>63.42494714587752</c:v>
                </c:pt>
                <c:pt idx="699">
                  <c:v>0.0</c:v>
                </c:pt>
                <c:pt idx="700">
                  <c:v>68.88633754305323</c:v>
                </c:pt>
                <c:pt idx="701">
                  <c:v>68.88633754305323</c:v>
                </c:pt>
                <c:pt idx="702">
                  <c:v>0.0</c:v>
                </c:pt>
                <c:pt idx="703">
                  <c:v>81.85538881309641</c:v>
                </c:pt>
                <c:pt idx="704">
                  <c:v>81.85538881309641</c:v>
                </c:pt>
                <c:pt idx="705">
                  <c:v>0.0</c:v>
                </c:pt>
                <c:pt idx="706">
                  <c:v>78.84362680683355</c:v>
                </c:pt>
                <c:pt idx="707">
                  <c:v>78.84362680683355</c:v>
                </c:pt>
                <c:pt idx="708">
                  <c:v>0.0</c:v>
                </c:pt>
                <c:pt idx="709">
                  <c:v>59.52380952380895</c:v>
                </c:pt>
                <c:pt idx="710">
                  <c:v>59.52380952380895</c:v>
                </c:pt>
                <c:pt idx="711">
                  <c:v>0.0</c:v>
                </c:pt>
                <c:pt idx="712">
                  <c:v>45.80152671755717</c:v>
                </c:pt>
                <c:pt idx="713">
                  <c:v>45.80152671755717</c:v>
                </c:pt>
                <c:pt idx="714">
                  <c:v>0.0</c:v>
                </c:pt>
                <c:pt idx="715">
                  <c:v>54.34782608695726</c:v>
                </c:pt>
                <c:pt idx="716">
                  <c:v>54.34782608695726</c:v>
                </c:pt>
                <c:pt idx="717">
                  <c:v>0.0</c:v>
                </c:pt>
                <c:pt idx="718">
                  <c:v>66.81514476614728</c:v>
                </c:pt>
                <c:pt idx="719">
                  <c:v>66.81514476614728</c:v>
                </c:pt>
                <c:pt idx="720">
                  <c:v>0.0</c:v>
                </c:pt>
                <c:pt idx="721">
                  <c:v>62.6959247648907</c:v>
                </c:pt>
                <c:pt idx="722">
                  <c:v>62.6959247648907</c:v>
                </c:pt>
                <c:pt idx="723">
                  <c:v>0.0</c:v>
                </c:pt>
                <c:pt idx="724">
                  <c:v>70.2576112412167</c:v>
                </c:pt>
                <c:pt idx="725">
                  <c:v>70.2576112412167</c:v>
                </c:pt>
                <c:pt idx="726">
                  <c:v>0.0</c:v>
                </c:pt>
                <c:pt idx="727">
                  <c:v>86.70520231213781</c:v>
                </c:pt>
                <c:pt idx="728">
                  <c:v>86.70520231213781</c:v>
                </c:pt>
                <c:pt idx="729">
                  <c:v>0.0</c:v>
                </c:pt>
                <c:pt idx="730">
                  <c:v>72.90400972053647</c:v>
                </c:pt>
                <c:pt idx="731">
                  <c:v>72.90400972053647</c:v>
                </c:pt>
                <c:pt idx="732">
                  <c:v>0.0</c:v>
                </c:pt>
                <c:pt idx="733">
                  <c:v>47.16981132075398</c:v>
                </c:pt>
                <c:pt idx="734">
                  <c:v>47.16981132075398</c:v>
                </c:pt>
                <c:pt idx="735">
                  <c:v>0.0</c:v>
                </c:pt>
                <c:pt idx="736">
                  <c:v>68.64988558352441</c:v>
                </c:pt>
                <c:pt idx="737">
                  <c:v>68.64988558352441</c:v>
                </c:pt>
                <c:pt idx="738">
                  <c:v>0.0</c:v>
                </c:pt>
                <c:pt idx="739">
                  <c:v>77.41935483870911</c:v>
                </c:pt>
                <c:pt idx="740">
                  <c:v>77.41935483870911</c:v>
                </c:pt>
                <c:pt idx="741">
                  <c:v>0.0</c:v>
                </c:pt>
                <c:pt idx="742">
                  <c:v>68.33712984054778</c:v>
                </c:pt>
                <c:pt idx="743">
                  <c:v>68.33712984054778</c:v>
                </c:pt>
                <c:pt idx="744">
                  <c:v>0.0</c:v>
                </c:pt>
                <c:pt idx="745">
                  <c:v>54.89478499542454</c:v>
                </c:pt>
                <c:pt idx="746">
                  <c:v>54.89478499542454</c:v>
                </c:pt>
                <c:pt idx="747">
                  <c:v>0.0</c:v>
                </c:pt>
                <c:pt idx="748">
                  <c:v>57.7478344562086</c:v>
                </c:pt>
                <c:pt idx="749">
                  <c:v>57.7478344562086</c:v>
                </c:pt>
                <c:pt idx="750">
                  <c:v>0.0</c:v>
                </c:pt>
                <c:pt idx="751">
                  <c:v>87.46355685131105</c:v>
                </c:pt>
                <c:pt idx="752">
                  <c:v>87.46355685131105</c:v>
                </c:pt>
                <c:pt idx="753">
                  <c:v>0.0</c:v>
                </c:pt>
                <c:pt idx="754">
                  <c:v>78.12499999999993</c:v>
                </c:pt>
                <c:pt idx="755">
                  <c:v>78.12499999999993</c:v>
                </c:pt>
                <c:pt idx="756">
                  <c:v>0.0</c:v>
                </c:pt>
                <c:pt idx="757">
                  <c:v>52.26480836236951</c:v>
                </c:pt>
                <c:pt idx="758">
                  <c:v>52.26480836236951</c:v>
                </c:pt>
                <c:pt idx="759">
                  <c:v>0.0</c:v>
                </c:pt>
                <c:pt idx="760">
                  <c:v>63.62672322375507</c:v>
                </c:pt>
                <c:pt idx="761">
                  <c:v>63.62672322375507</c:v>
                </c:pt>
                <c:pt idx="762">
                  <c:v>0.0</c:v>
                </c:pt>
                <c:pt idx="763">
                  <c:v>77.41935483870911</c:v>
                </c:pt>
                <c:pt idx="764">
                  <c:v>77.41935483870911</c:v>
                </c:pt>
                <c:pt idx="765">
                  <c:v>0.0</c:v>
                </c:pt>
                <c:pt idx="766">
                  <c:v>63.8297872340427</c:v>
                </c:pt>
                <c:pt idx="767">
                  <c:v>63.8297872340427</c:v>
                </c:pt>
                <c:pt idx="768">
                  <c:v>0.0</c:v>
                </c:pt>
                <c:pt idx="769">
                  <c:v>61.66495375128385</c:v>
                </c:pt>
                <c:pt idx="770">
                  <c:v>61.66495375128385</c:v>
                </c:pt>
                <c:pt idx="771">
                  <c:v>0.0</c:v>
                </c:pt>
                <c:pt idx="772">
                  <c:v>62.95907660020967</c:v>
                </c:pt>
                <c:pt idx="773">
                  <c:v>62.95907660020967</c:v>
                </c:pt>
                <c:pt idx="774">
                  <c:v>0.0</c:v>
                </c:pt>
                <c:pt idx="775">
                  <c:v>90.2255639097755</c:v>
                </c:pt>
                <c:pt idx="776">
                  <c:v>90.2255639097755</c:v>
                </c:pt>
                <c:pt idx="777">
                  <c:v>0.0</c:v>
                </c:pt>
                <c:pt idx="778">
                  <c:v>68.33712984054558</c:v>
                </c:pt>
                <c:pt idx="779">
                  <c:v>68.33712984054558</c:v>
                </c:pt>
                <c:pt idx="780">
                  <c:v>0.0</c:v>
                </c:pt>
                <c:pt idx="781">
                  <c:v>56.60377358490706</c:v>
                </c:pt>
                <c:pt idx="782">
                  <c:v>56.60377358490706</c:v>
                </c:pt>
                <c:pt idx="783">
                  <c:v>0.0</c:v>
                </c:pt>
                <c:pt idx="784">
                  <c:v>47.16981132075398</c:v>
                </c:pt>
                <c:pt idx="785">
                  <c:v>47.16981132075398</c:v>
                </c:pt>
                <c:pt idx="786">
                  <c:v>0.0</c:v>
                </c:pt>
                <c:pt idx="787">
                  <c:v>87.5912408759121</c:v>
                </c:pt>
                <c:pt idx="788">
                  <c:v>87.5912408759121</c:v>
                </c:pt>
                <c:pt idx="789">
                  <c:v>0.0</c:v>
                </c:pt>
                <c:pt idx="790">
                  <c:v>70.0116686114353</c:v>
                </c:pt>
                <c:pt idx="791">
                  <c:v>70.0116686114353</c:v>
                </c:pt>
                <c:pt idx="792">
                  <c:v>0.0</c:v>
                </c:pt>
                <c:pt idx="793">
                  <c:v>56.44402634054625</c:v>
                </c:pt>
                <c:pt idx="794">
                  <c:v>56.44402634054625</c:v>
                </c:pt>
                <c:pt idx="795">
                  <c:v>0.0</c:v>
                </c:pt>
                <c:pt idx="796">
                  <c:v>61.1620795107037</c:v>
                </c:pt>
                <c:pt idx="797">
                  <c:v>61.1620795107037</c:v>
                </c:pt>
                <c:pt idx="798">
                  <c:v>0.0</c:v>
                </c:pt>
                <c:pt idx="799">
                  <c:v>77.41935483870911</c:v>
                </c:pt>
                <c:pt idx="800">
                  <c:v>77.41935483870911</c:v>
                </c:pt>
                <c:pt idx="801">
                  <c:v>0.0</c:v>
                </c:pt>
                <c:pt idx="802">
                  <c:v>75.47169811320603</c:v>
                </c:pt>
                <c:pt idx="803">
                  <c:v>75.47169811320603</c:v>
                </c:pt>
                <c:pt idx="804">
                  <c:v>0.0</c:v>
                </c:pt>
                <c:pt idx="805">
                  <c:v>52.86343612334844</c:v>
                </c:pt>
                <c:pt idx="806">
                  <c:v>52.86343612334844</c:v>
                </c:pt>
                <c:pt idx="807">
                  <c:v>0.0</c:v>
                </c:pt>
                <c:pt idx="808">
                  <c:v>68.64988558352441</c:v>
                </c:pt>
                <c:pt idx="809">
                  <c:v>68.64988558352441</c:v>
                </c:pt>
                <c:pt idx="810">
                  <c:v>0.0</c:v>
                </c:pt>
                <c:pt idx="811">
                  <c:v>57.97101449275382</c:v>
                </c:pt>
                <c:pt idx="812">
                  <c:v>57.97101449275382</c:v>
                </c:pt>
                <c:pt idx="813">
                  <c:v>0.0</c:v>
                </c:pt>
                <c:pt idx="814">
                  <c:v>63.8297872340427</c:v>
                </c:pt>
                <c:pt idx="815">
                  <c:v>63.8297872340427</c:v>
                </c:pt>
                <c:pt idx="816">
                  <c:v>0.0</c:v>
                </c:pt>
                <c:pt idx="817">
                  <c:v>44.54342984409772</c:v>
                </c:pt>
                <c:pt idx="818">
                  <c:v>44.54342984409772</c:v>
                </c:pt>
                <c:pt idx="819">
                  <c:v>0.0</c:v>
                </c:pt>
                <c:pt idx="820">
                  <c:v>66.0066006600666</c:v>
                </c:pt>
                <c:pt idx="821">
                  <c:v>66.0066006600666</c:v>
                </c:pt>
                <c:pt idx="822">
                  <c:v>0.0</c:v>
                </c:pt>
                <c:pt idx="823">
                  <c:v>67.87330316741969</c:v>
                </c:pt>
                <c:pt idx="824">
                  <c:v>67.87330316741969</c:v>
                </c:pt>
                <c:pt idx="825">
                  <c:v>0.0</c:v>
                </c:pt>
                <c:pt idx="826">
                  <c:v>65.78947368421007</c:v>
                </c:pt>
                <c:pt idx="827">
                  <c:v>65.78947368421007</c:v>
                </c:pt>
                <c:pt idx="828">
                  <c:v>0.0</c:v>
                </c:pt>
                <c:pt idx="829">
                  <c:v>79.89347536618095</c:v>
                </c:pt>
                <c:pt idx="830">
                  <c:v>79.89347536618095</c:v>
                </c:pt>
                <c:pt idx="831">
                  <c:v>0.0</c:v>
                </c:pt>
                <c:pt idx="832">
                  <c:v>77.72020725388401</c:v>
                </c:pt>
                <c:pt idx="833">
                  <c:v>77.72020725388401</c:v>
                </c:pt>
                <c:pt idx="834">
                  <c:v>0.0</c:v>
                </c:pt>
                <c:pt idx="835">
                  <c:v>67.340067340068</c:v>
                </c:pt>
                <c:pt idx="836">
                  <c:v>67.340067340068</c:v>
                </c:pt>
                <c:pt idx="837">
                  <c:v>0.0</c:v>
                </c:pt>
                <c:pt idx="838">
                  <c:v>57.58157389635308</c:v>
                </c:pt>
                <c:pt idx="839">
                  <c:v>57.58157389635308</c:v>
                </c:pt>
                <c:pt idx="840">
                  <c:v>0.0</c:v>
                </c:pt>
                <c:pt idx="841">
                  <c:v>47.65687053216891</c:v>
                </c:pt>
                <c:pt idx="842">
                  <c:v>47.65687053216891</c:v>
                </c:pt>
                <c:pt idx="843">
                  <c:v>0.0</c:v>
                </c:pt>
                <c:pt idx="844">
                  <c:v>68.64988558352216</c:v>
                </c:pt>
                <c:pt idx="845">
                  <c:v>68.64988558352216</c:v>
                </c:pt>
                <c:pt idx="846">
                  <c:v>0.0</c:v>
                </c:pt>
                <c:pt idx="847">
                  <c:v>70.58823529411812</c:v>
                </c:pt>
                <c:pt idx="848">
                  <c:v>70.58823529411812</c:v>
                </c:pt>
                <c:pt idx="849">
                  <c:v>0.0</c:v>
                </c:pt>
                <c:pt idx="850">
                  <c:v>66.81514476614728</c:v>
                </c:pt>
                <c:pt idx="851">
                  <c:v>66.81514476614728</c:v>
                </c:pt>
                <c:pt idx="852">
                  <c:v>0.0</c:v>
                </c:pt>
                <c:pt idx="853">
                  <c:v>48.07692307692344</c:v>
                </c:pt>
                <c:pt idx="854">
                  <c:v>48.07692307692344</c:v>
                </c:pt>
                <c:pt idx="855">
                  <c:v>0.0</c:v>
                </c:pt>
                <c:pt idx="856">
                  <c:v>69.4444444444441</c:v>
                </c:pt>
                <c:pt idx="857">
                  <c:v>69.4444444444441</c:v>
                </c:pt>
                <c:pt idx="858">
                  <c:v>0.0</c:v>
                </c:pt>
                <c:pt idx="859">
                  <c:v>63.35797254487838</c:v>
                </c:pt>
                <c:pt idx="860">
                  <c:v>63.35797254487838</c:v>
                </c:pt>
                <c:pt idx="861">
                  <c:v>0.0</c:v>
                </c:pt>
                <c:pt idx="862">
                  <c:v>59.94005994005965</c:v>
                </c:pt>
                <c:pt idx="863">
                  <c:v>59.94005994005965</c:v>
                </c:pt>
                <c:pt idx="864">
                  <c:v>0.0</c:v>
                </c:pt>
                <c:pt idx="865">
                  <c:v>46.69260700389118</c:v>
                </c:pt>
                <c:pt idx="866">
                  <c:v>46.69260700389118</c:v>
                </c:pt>
                <c:pt idx="867">
                  <c:v>0.0</c:v>
                </c:pt>
                <c:pt idx="868">
                  <c:v>55.19779208831702</c:v>
                </c:pt>
                <c:pt idx="869">
                  <c:v>55.19779208831702</c:v>
                </c:pt>
                <c:pt idx="870">
                  <c:v>0.0</c:v>
                </c:pt>
                <c:pt idx="871">
                  <c:v>62.0475698035152</c:v>
                </c:pt>
                <c:pt idx="872">
                  <c:v>62.0475698035152</c:v>
                </c:pt>
                <c:pt idx="873">
                  <c:v>0.0</c:v>
                </c:pt>
                <c:pt idx="874">
                  <c:v>36.45200486026698</c:v>
                </c:pt>
                <c:pt idx="875">
                  <c:v>36.45200486026698</c:v>
                </c:pt>
                <c:pt idx="876">
                  <c:v>0.0</c:v>
                </c:pt>
                <c:pt idx="877">
                  <c:v>24.6507806080529</c:v>
                </c:pt>
                <c:pt idx="878">
                  <c:v>24.6507806080529</c:v>
                </c:pt>
                <c:pt idx="879">
                  <c:v>0.0</c:v>
                </c:pt>
              </c:numCache>
            </c:numRef>
          </c:yVal>
          <c:smooth val="0"/>
        </c:ser>
        <c:ser>
          <c:idx val="2"/>
          <c:order val="1"/>
          <c:marker>
            <c:symbol val="none"/>
          </c:marker>
          <c:xVal>
            <c:numRef>
              <c:f>Sheet3!$Y$3:$Y$882</c:f>
              <c:numCache>
                <c:formatCode>General</c:formatCode>
                <c:ptCount val="880"/>
                <c:pt idx="0">
                  <c:v>2.365</c:v>
                </c:pt>
                <c:pt idx="1">
                  <c:v>2.365</c:v>
                </c:pt>
                <c:pt idx="2">
                  <c:v>4.258</c:v>
                </c:pt>
                <c:pt idx="3">
                  <c:v>4.258</c:v>
                </c:pt>
                <c:pt idx="4">
                  <c:v>4.258</c:v>
                </c:pt>
                <c:pt idx="5">
                  <c:v>5.917</c:v>
                </c:pt>
                <c:pt idx="6">
                  <c:v>5.917</c:v>
                </c:pt>
                <c:pt idx="7">
                  <c:v>5.917</c:v>
                </c:pt>
                <c:pt idx="8">
                  <c:v>7.474</c:v>
                </c:pt>
                <c:pt idx="9">
                  <c:v>7.474</c:v>
                </c:pt>
                <c:pt idx="10">
                  <c:v>7.474</c:v>
                </c:pt>
                <c:pt idx="11">
                  <c:v>9.099</c:v>
                </c:pt>
                <c:pt idx="12">
                  <c:v>9.099</c:v>
                </c:pt>
                <c:pt idx="13">
                  <c:v>9.099</c:v>
                </c:pt>
                <c:pt idx="14">
                  <c:v>11.026</c:v>
                </c:pt>
                <c:pt idx="15">
                  <c:v>11.026</c:v>
                </c:pt>
                <c:pt idx="16">
                  <c:v>11.026</c:v>
                </c:pt>
                <c:pt idx="17">
                  <c:v>12.966</c:v>
                </c:pt>
                <c:pt idx="18">
                  <c:v>12.966</c:v>
                </c:pt>
                <c:pt idx="19">
                  <c:v>12.966</c:v>
                </c:pt>
                <c:pt idx="20">
                  <c:v>14.673</c:v>
                </c:pt>
                <c:pt idx="21">
                  <c:v>14.673</c:v>
                </c:pt>
                <c:pt idx="22">
                  <c:v>14.673</c:v>
                </c:pt>
                <c:pt idx="23">
                  <c:v>16.813</c:v>
                </c:pt>
                <c:pt idx="24">
                  <c:v>16.813</c:v>
                </c:pt>
                <c:pt idx="25">
                  <c:v>16.813</c:v>
                </c:pt>
                <c:pt idx="26">
                  <c:v>18.438</c:v>
                </c:pt>
                <c:pt idx="27">
                  <c:v>18.438</c:v>
                </c:pt>
                <c:pt idx="28">
                  <c:v>18.438</c:v>
                </c:pt>
                <c:pt idx="29">
                  <c:v>20.114</c:v>
                </c:pt>
                <c:pt idx="30">
                  <c:v>20.114</c:v>
                </c:pt>
                <c:pt idx="31">
                  <c:v>20.114</c:v>
                </c:pt>
                <c:pt idx="32">
                  <c:v>21.75</c:v>
                </c:pt>
                <c:pt idx="33">
                  <c:v>21.75</c:v>
                </c:pt>
                <c:pt idx="34">
                  <c:v>21.75</c:v>
                </c:pt>
                <c:pt idx="35">
                  <c:v>23.464</c:v>
                </c:pt>
                <c:pt idx="36">
                  <c:v>23.464</c:v>
                </c:pt>
                <c:pt idx="37">
                  <c:v>23.464</c:v>
                </c:pt>
                <c:pt idx="38">
                  <c:v>25.562</c:v>
                </c:pt>
                <c:pt idx="39">
                  <c:v>25.562</c:v>
                </c:pt>
                <c:pt idx="40">
                  <c:v>25.562</c:v>
                </c:pt>
                <c:pt idx="41">
                  <c:v>27.53</c:v>
                </c:pt>
                <c:pt idx="42">
                  <c:v>27.53</c:v>
                </c:pt>
                <c:pt idx="43">
                  <c:v>27.53</c:v>
                </c:pt>
                <c:pt idx="44">
                  <c:v>29.101</c:v>
                </c:pt>
                <c:pt idx="45">
                  <c:v>29.101</c:v>
                </c:pt>
                <c:pt idx="46">
                  <c:v>29.101</c:v>
                </c:pt>
                <c:pt idx="47">
                  <c:v>30.698</c:v>
                </c:pt>
                <c:pt idx="48">
                  <c:v>30.698</c:v>
                </c:pt>
                <c:pt idx="49">
                  <c:v>30.698</c:v>
                </c:pt>
                <c:pt idx="50">
                  <c:v>32.508</c:v>
                </c:pt>
                <c:pt idx="51">
                  <c:v>32.508</c:v>
                </c:pt>
                <c:pt idx="52">
                  <c:v>32.508</c:v>
                </c:pt>
                <c:pt idx="53">
                  <c:v>34.555</c:v>
                </c:pt>
                <c:pt idx="54">
                  <c:v>34.555</c:v>
                </c:pt>
                <c:pt idx="55">
                  <c:v>34.555</c:v>
                </c:pt>
                <c:pt idx="56">
                  <c:v>36.17</c:v>
                </c:pt>
                <c:pt idx="57">
                  <c:v>36.17</c:v>
                </c:pt>
                <c:pt idx="58">
                  <c:v>36.17</c:v>
                </c:pt>
                <c:pt idx="59">
                  <c:v>38.117</c:v>
                </c:pt>
                <c:pt idx="60">
                  <c:v>38.117</c:v>
                </c:pt>
                <c:pt idx="61">
                  <c:v>38.117</c:v>
                </c:pt>
                <c:pt idx="62">
                  <c:v>40.044</c:v>
                </c:pt>
                <c:pt idx="63">
                  <c:v>40.044</c:v>
                </c:pt>
                <c:pt idx="64">
                  <c:v>40.044</c:v>
                </c:pt>
                <c:pt idx="65">
                  <c:v>42.211</c:v>
                </c:pt>
                <c:pt idx="66">
                  <c:v>42.211</c:v>
                </c:pt>
                <c:pt idx="67">
                  <c:v>42.211</c:v>
                </c:pt>
                <c:pt idx="68">
                  <c:v>43.747</c:v>
                </c:pt>
                <c:pt idx="69">
                  <c:v>43.747</c:v>
                </c:pt>
                <c:pt idx="70">
                  <c:v>43.747</c:v>
                </c:pt>
                <c:pt idx="71">
                  <c:v>45.304</c:v>
                </c:pt>
                <c:pt idx="72">
                  <c:v>45.304</c:v>
                </c:pt>
                <c:pt idx="73">
                  <c:v>45.304</c:v>
                </c:pt>
                <c:pt idx="74">
                  <c:v>47.1</c:v>
                </c:pt>
                <c:pt idx="75">
                  <c:v>47.1</c:v>
                </c:pt>
                <c:pt idx="76">
                  <c:v>47.1</c:v>
                </c:pt>
                <c:pt idx="77">
                  <c:v>48.945</c:v>
                </c:pt>
                <c:pt idx="78">
                  <c:v>48.945</c:v>
                </c:pt>
                <c:pt idx="79">
                  <c:v>48.945</c:v>
                </c:pt>
                <c:pt idx="80">
                  <c:v>50.522</c:v>
                </c:pt>
                <c:pt idx="81">
                  <c:v>50.522</c:v>
                </c:pt>
                <c:pt idx="82">
                  <c:v>50.522</c:v>
                </c:pt>
                <c:pt idx="83">
                  <c:v>52.315</c:v>
                </c:pt>
                <c:pt idx="84">
                  <c:v>52.315</c:v>
                </c:pt>
                <c:pt idx="85">
                  <c:v>52.315</c:v>
                </c:pt>
                <c:pt idx="86">
                  <c:v>54.368</c:v>
                </c:pt>
                <c:pt idx="87">
                  <c:v>54.368</c:v>
                </c:pt>
                <c:pt idx="88">
                  <c:v>54.368</c:v>
                </c:pt>
                <c:pt idx="89">
                  <c:v>56.302</c:v>
                </c:pt>
                <c:pt idx="90">
                  <c:v>56.302</c:v>
                </c:pt>
                <c:pt idx="91">
                  <c:v>56.302</c:v>
                </c:pt>
                <c:pt idx="92">
                  <c:v>58.099</c:v>
                </c:pt>
                <c:pt idx="93">
                  <c:v>58.099</c:v>
                </c:pt>
                <c:pt idx="94">
                  <c:v>58.099</c:v>
                </c:pt>
                <c:pt idx="95">
                  <c:v>60.245</c:v>
                </c:pt>
                <c:pt idx="96">
                  <c:v>60.245</c:v>
                </c:pt>
                <c:pt idx="97">
                  <c:v>60.245</c:v>
                </c:pt>
                <c:pt idx="98">
                  <c:v>61.911</c:v>
                </c:pt>
                <c:pt idx="99">
                  <c:v>61.911</c:v>
                </c:pt>
                <c:pt idx="100">
                  <c:v>61.911</c:v>
                </c:pt>
                <c:pt idx="101">
                  <c:v>63.917</c:v>
                </c:pt>
                <c:pt idx="102">
                  <c:v>63.917</c:v>
                </c:pt>
                <c:pt idx="103">
                  <c:v>63.917</c:v>
                </c:pt>
                <c:pt idx="104">
                  <c:v>65.449</c:v>
                </c:pt>
                <c:pt idx="105">
                  <c:v>65.449</c:v>
                </c:pt>
                <c:pt idx="106">
                  <c:v>65.449</c:v>
                </c:pt>
                <c:pt idx="107">
                  <c:v>67.054</c:v>
                </c:pt>
                <c:pt idx="108">
                  <c:v>67.054</c:v>
                </c:pt>
                <c:pt idx="109">
                  <c:v>67.054</c:v>
                </c:pt>
                <c:pt idx="110">
                  <c:v>68.912</c:v>
                </c:pt>
                <c:pt idx="111">
                  <c:v>68.912</c:v>
                </c:pt>
                <c:pt idx="112">
                  <c:v>68.912</c:v>
                </c:pt>
                <c:pt idx="113">
                  <c:v>70.811</c:v>
                </c:pt>
                <c:pt idx="114">
                  <c:v>70.811</c:v>
                </c:pt>
                <c:pt idx="115">
                  <c:v>70.811</c:v>
                </c:pt>
                <c:pt idx="116">
                  <c:v>72.203</c:v>
                </c:pt>
                <c:pt idx="117">
                  <c:v>72.203</c:v>
                </c:pt>
                <c:pt idx="118">
                  <c:v>72.203</c:v>
                </c:pt>
                <c:pt idx="119">
                  <c:v>73.87</c:v>
                </c:pt>
                <c:pt idx="120">
                  <c:v>73.87</c:v>
                </c:pt>
                <c:pt idx="121">
                  <c:v>73.87</c:v>
                </c:pt>
                <c:pt idx="122">
                  <c:v>75.365</c:v>
                </c:pt>
                <c:pt idx="123">
                  <c:v>75.365</c:v>
                </c:pt>
                <c:pt idx="124">
                  <c:v>75.365</c:v>
                </c:pt>
                <c:pt idx="125">
                  <c:v>76.935</c:v>
                </c:pt>
                <c:pt idx="126">
                  <c:v>76.935</c:v>
                </c:pt>
                <c:pt idx="127">
                  <c:v>76.935</c:v>
                </c:pt>
                <c:pt idx="128">
                  <c:v>78.512</c:v>
                </c:pt>
                <c:pt idx="129">
                  <c:v>78.512</c:v>
                </c:pt>
                <c:pt idx="130">
                  <c:v>78.512</c:v>
                </c:pt>
                <c:pt idx="131">
                  <c:v>80.11</c:v>
                </c:pt>
                <c:pt idx="132">
                  <c:v>80.11</c:v>
                </c:pt>
                <c:pt idx="133">
                  <c:v>80.11</c:v>
                </c:pt>
                <c:pt idx="134">
                  <c:v>82.585</c:v>
                </c:pt>
                <c:pt idx="135">
                  <c:v>82.585</c:v>
                </c:pt>
                <c:pt idx="136">
                  <c:v>82.585</c:v>
                </c:pt>
                <c:pt idx="137">
                  <c:v>84.409</c:v>
                </c:pt>
                <c:pt idx="138">
                  <c:v>84.409</c:v>
                </c:pt>
                <c:pt idx="139">
                  <c:v>84.409</c:v>
                </c:pt>
                <c:pt idx="140">
                  <c:v>85.965</c:v>
                </c:pt>
                <c:pt idx="141">
                  <c:v>85.965</c:v>
                </c:pt>
                <c:pt idx="142">
                  <c:v>85.965</c:v>
                </c:pt>
                <c:pt idx="143">
                  <c:v>87.981</c:v>
                </c:pt>
                <c:pt idx="144">
                  <c:v>87.981</c:v>
                </c:pt>
                <c:pt idx="145">
                  <c:v>87.981</c:v>
                </c:pt>
                <c:pt idx="146">
                  <c:v>89.60599999999999</c:v>
                </c:pt>
                <c:pt idx="147">
                  <c:v>89.60599999999999</c:v>
                </c:pt>
                <c:pt idx="148">
                  <c:v>89.60599999999999</c:v>
                </c:pt>
                <c:pt idx="149">
                  <c:v>91.16</c:v>
                </c:pt>
                <c:pt idx="150">
                  <c:v>91.16</c:v>
                </c:pt>
                <c:pt idx="151">
                  <c:v>91.16</c:v>
                </c:pt>
                <c:pt idx="152">
                  <c:v>92.55500000000001</c:v>
                </c:pt>
                <c:pt idx="153">
                  <c:v>92.55500000000001</c:v>
                </c:pt>
                <c:pt idx="154">
                  <c:v>92.55500000000001</c:v>
                </c:pt>
                <c:pt idx="155">
                  <c:v>94.489</c:v>
                </c:pt>
                <c:pt idx="156">
                  <c:v>94.489</c:v>
                </c:pt>
                <c:pt idx="157">
                  <c:v>94.489</c:v>
                </c:pt>
                <c:pt idx="158">
                  <c:v>96.045</c:v>
                </c:pt>
                <c:pt idx="159">
                  <c:v>96.045</c:v>
                </c:pt>
                <c:pt idx="160">
                  <c:v>96.045</c:v>
                </c:pt>
                <c:pt idx="161">
                  <c:v>97.718</c:v>
                </c:pt>
                <c:pt idx="162">
                  <c:v>97.718</c:v>
                </c:pt>
                <c:pt idx="163">
                  <c:v>97.718</c:v>
                </c:pt>
                <c:pt idx="164">
                  <c:v>99.069</c:v>
                </c:pt>
                <c:pt idx="165">
                  <c:v>99.069</c:v>
                </c:pt>
                <c:pt idx="166">
                  <c:v>99.069</c:v>
                </c:pt>
                <c:pt idx="167">
                  <c:v>101.016</c:v>
                </c:pt>
                <c:pt idx="168">
                  <c:v>101.016</c:v>
                </c:pt>
                <c:pt idx="169">
                  <c:v>101.016</c:v>
                </c:pt>
                <c:pt idx="170">
                  <c:v>102.662</c:v>
                </c:pt>
                <c:pt idx="171">
                  <c:v>102.662</c:v>
                </c:pt>
                <c:pt idx="172">
                  <c:v>102.662</c:v>
                </c:pt>
                <c:pt idx="173">
                  <c:v>104.548</c:v>
                </c:pt>
                <c:pt idx="174">
                  <c:v>104.548</c:v>
                </c:pt>
                <c:pt idx="175">
                  <c:v>104.548</c:v>
                </c:pt>
                <c:pt idx="176">
                  <c:v>105.96</c:v>
                </c:pt>
                <c:pt idx="177">
                  <c:v>105.96</c:v>
                </c:pt>
                <c:pt idx="178">
                  <c:v>105.96</c:v>
                </c:pt>
                <c:pt idx="179">
                  <c:v>107.791</c:v>
                </c:pt>
                <c:pt idx="180">
                  <c:v>107.791</c:v>
                </c:pt>
                <c:pt idx="181">
                  <c:v>107.791</c:v>
                </c:pt>
                <c:pt idx="182">
                  <c:v>109.478</c:v>
                </c:pt>
                <c:pt idx="183">
                  <c:v>109.478</c:v>
                </c:pt>
                <c:pt idx="184">
                  <c:v>109.478</c:v>
                </c:pt>
                <c:pt idx="185">
                  <c:v>111.353</c:v>
                </c:pt>
                <c:pt idx="186">
                  <c:v>111.353</c:v>
                </c:pt>
                <c:pt idx="187">
                  <c:v>111.353</c:v>
                </c:pt>
                <c:pt idx="188">
                  <c:v>112.858</c:v>
                </c:pt>
                <c:pt idx="189">
                  <c:v>112.858</c:v>
                </c:pt>
                <c:pt idx="190">
                  <c:v>112.858</c:v>
                </c:pt>
                <c:pt idx="191">
                  <c:v>115.06</c:v>
                </c:pt>
                <c:pt idx="192">
                  <c:v>115.06</c:v>
                </c:pt>
                <c:pt idx="193">
                  <c:v>115.06</c:v>
                </c:pt>
                <c:pt idx="194">
                  <c:v>116.787</c:v>
                </c:pt>
                <c:pt idx="195">
                  <c:v>116.787</c:v>
                </c:pt>
                <c:pt idx="196">
                  <c:v>116.787</c:v>
                </c:pt>
                <c:pt idx="197">
                  <c:v>118.57</c:v>
                </c:pt>
                <c:pt idx="198">
                  <c:v>118.57</c:v>
                </c:pt>
                <c:pt idx="199">
                  <c:v>118.57</c:v>
                </c:pt>
                <c:pt idx="200">
                  <c:v>120.065</c:v>
                </c:pt>
                <c:pt idx="201">
                  <c:v>120.065</c:v>
                </c:pt>
                <c:pt idx="202">
                  <c:v>120.065</c:v>
                </c:pt>
                <c:pt idx="203">
                  <c:v>121.591</c:v>
                </c:pt>
                <c:pt idx="204">
                  <c:v>121.591</c:v>
                </c:pt>
                <c:pt idx="205">
                  <c:v>121.591</c:v>
                </c:pt>
                <c:pt idx="206">
                  <c:v>123.096</c:v>
                </c:pt>
                <c:pt idx="207">
                  <c:v>123.096</c:v>
                </c:pt>
                <c:pt idx="208">
                  <c:v>123.096</c:v>
                </c:pt>
                <c:pt idx="209">
                  <c:v>124.862</c:v>
                </c:pt>
                <c:pt idx="210">
                  <c:v>124.862</c:v>
                </c:pt>
                <c:pt idx="211">
                  <c:v>124.862</c:v>
                </c:pt>
                <c:pt idx="212">
                  <c:v>126.326</c:v>
                </c:pt>
                <c:pt idx="213">
                  <c:v>126.326</c:v>
                </c:pt>
                <c:pt idx="214">
                  <c:v>126.326</c:v>
                </c:pt>
                <c:pt idx="215">
                  <c:v>128.129</c:v>
                </c:pt>
                <c:pt idx="216">
                  <c:v>128.129</c:v>
                </c:pt>
                <c:pt idx="217">
                  <c:v>128.129</c:v>
                </c:pt>
                <c:pt idx="218">
                  <c:v>129.761</c:v>
                </c:pt>
                <c:pt idx="219">
                  <c:v>129.761</c:v>
                </c:pt>
                <c:pt idx="220">
                  <c:v>129.761</c:v>
                </c:pt>
                <c:pt idx="221">
                  <c:v>131.156</c:v>
                </c:pt>
                <c:pt idx="222">
                  <c:v>131.156</c:v>
                </c:pt>
                <c:pt idx="223">
                  <c:v>131.156</c:v>
                </c:pt>
                <c:pt idx="224">
                  <c:v>133.08</c:v>
                </c:pt>
                <c:pt idx="225">
                  <c:v>133.08</c:v>
                </c:pt>
                <c:pt idx="226">
                  <c:v>133.08</c:v>
                </c:pt>
                <c:pt idx="227">
                  <c:v>134.886</c:v>
                </c:pt>
                <c:pt idx="228">
                  <c:v>134.886</c:v>
                </c:pt>
                <c:pt idx="229">
                  <c:v>134.886</c:v>
                </c:pt>
                <c:pt idx="230">
                  <c:v>136.597</c:v>
                </c:pt>
                <c:pt idx="231">
                  <c:v>136.597</c:v>
                </c:pt>
                <c:pt idx="232">
                  <c:v>136.597</c:v>
                </c:pt>
                <c:pt idx="233">
                  <c:v>138.833</c:v>
                </c:pt>
                <c:pt idx="234">
                  <c:v>138.833</c:v>
                </c:pt>
                <c:pt idx="235">
                  <c:v>138.833</c:v>
                </c:pt>
                <c:pt idx="236">
                  <c:v>140.609</c:v>
                </c:pt>
                <c:pt idx="237">
                  <c:v>140.609</c:v>
                </c:pt>
                <c:pt idx="238">
                  <c:v>140.609</c:v>
                </c:pt>
                <c:pt idx="239">
                  <c:v>142.073</c:v>
                </c:pt>
                <c:pt idx="240">
                  <c:v>142.073</c:v>
                </c:pt>
                <c:pt idx="241">
                  <c:v>142.073</c:v>
                </c:pt>
                <c:pt idx="242">
                  <c:v>143.667</c:v>
                </c:pt>
                <c:pt idx="243">
                  <c:v>143.667</c:v>
                </c:pt>
                <c:pt idx="244">
                  <c:v>143.667</c:v>
                </c:pt>
                <c:pt idx="245">
                  <c:v>145.731</c:v>
                </c:pt>
                <c:pt idx="246">
                  <c:v>145.731</c:v>
                </c:pt>
                <c:pt idx="247">
                  <c:v>145.731</c:v>
                </c:pt>
                <c:pt idx="248">
                  <c:v>147.328</c:v>
                </c:pt>
                <c:pt idx="249">
                  <c:v>147.328</c:v>
                </c:pt>
                <c:pt idx="250">
                  <c:v>147.328</c:v>
                </c:pt>
                <c:pt idx="251">
                  <c:v>149.06</c:v>
                </c:pt>
                <c:pt idx="252">
                  <c:v>149.06</c:v>
                </c:pt>
                <c:pt idx="253">
                  <c:v>149.06</c:v>
                </c:pt>
                <c:pt idx="254">
                  <c:v>150.633</c:v>
                </c:pt>
                <c:pt idx="255">
                  <c:v>150.633</c:v>
                </c:pt>
                <c:pt idx="256">
                  <c:v>150.633</c:v>
                </c:pt>
                <c:pt idx="257">
                  <c:v>152.533</c:v>
                </c:pt>
                <c:pt idx="258">
                  <c:v>152.533</c:v>
                </c:pt>
                <c:pt idx="259">
                  <c:v>152.533</c:v>
                </c:pt>
                <c:pt idx="260">
                  <c:v>154.158</c:v>
                </c:pt>
                <c:pt idx="261">
                  <c:v>154.158</c:v>
                </c:pt>
                <c:pt idx="262">
                  <c:v>154.158</c:v>
                </c:pt>
                <c:pt idx="263">
                  <c:v>155.612</c:v>
                </c:pt>
                <c:pt idx="264">
                  <c:v>155.612</c:v>
                </c:pt>
                <c:pt idx="265">
                  <c:v>155.612</c:v>
                </c:pt>
                <c:pt idx="266">
                  <c:v>157.113</c:v>
                </c:pt>
                <c:pt idx="267">
                  <c:v>157.113</c:v>
                </c:pt>
                <c:pt idx="268">
                  <c:v>157.113</c:v>
                </c:pt>
                <c:pt idx="269">
                  <c:v>159.088</c:v>
                </c:pt>
                <c:pt idx="270">
                  <c:v>159.088</c:v>
                </c:pt>
                <c:pt idx="271">
                  <c:v>159.088</c:v>
                </c:pt>
                <c:pt idx="272">
                  <c:v>160.398</c:v>
                </c:pt>
                <c:pt idx="273">
                  <c:v>160.398</c:v>
                </c:pt>
                <c:pt idx="274">
                  <c:v>160.398</c:v>
                </c:pt>
                <c:pt idx="275">
                  <c:v>161.872</c:v>
                </c:pt>
                <c:pt idx="276">
                  <c:v>161.872</c:v>
                </c:pt>
                <c:pt idx="277">
                  <c:v>161.872</c:v>
                </c:pt>
                <c:pt idx="278">
                  <c:v>163.408</c:v>
                </c:pt>
                <c:pt idx="279">
                  <c:v>163.408</c:v>
                </c:pt>
                <c:pt idx="280">
                  <c:v>163.408</c:v>
                </c:pt>
                <c:pt idx="281">
                  <c:v>164.995</c:v>
                </c:pt>
                <c:pt idx="282">
                  <c:v>164.995</c:v>
                </c:pt>
                <c:pt idx="283">
                  <c:v>164.995</c:v>
                </c:pt>
                <c:pt idx="284">
                  <c:v>166.651</c:v>
                </c:pt>
                <c:pt idx="285">
                  <c:v>166.651</c:v>
                </c:pt>
                <c:pt idx="286">
                  <c:v>166.651</c:v>
                </c:pt>
                <c:pt idx="287">
                  <c:v>168.348</c:v>
                </c:pt>
                <c:pt idx="288">
                  <c:v>168.348</c:v>
                </c:pt>
                <c:pt idx="289">
                  <c:v>168.348</c:v>
                </c:pt>
                <c:pt idx="290">
                  <c:v>169.895</c:v>
                </c:pt>
                <c:pt idx="291">
                  <c:v>169.895</c:v>
                </c:pt>
                <c:pt idx="292">
                  <c:v>169.895</c:v>
                </c:pt>
                <c:pt idx="293">
                  <c:v>171.345</c:v>
                </c:pt>
                <c:pt idx="294">
                  <c:v>171.345</c:v>
                </c:pt>
                <c:pt idx="295">
                  <c:v>171.345</c:v>
                </c:pt>
                <c:pt idx="296">
                  <c:v>172.638</c:v>
                </c:pt>
                <c:pt idx="297">
                  <c:v>172.638</c:v>
                </c:pt>
                <c:pt idx="298">
                  <c:v>172.638</c:v>
                </c:pt>
                <c:pt idx="299">
                  <c:v>173.879</c:v>
                </c:pt>
                <c:pt idx="300">
                  <c:v>173.879</c:v>
                </c:pt>
                <c:pt idx="301">
                  <c:v>173.879</c:v>
                </c:pt>
                <c:pt idx="302">
                  <c:v>175.113</c:v>
                </c:pt>
                <c:pt idx="303">
                  <c:v>175.113</c:v>
                </c:pt>
                <c:pt idx="304">
                  <c:v>175.113</c:v>
                </c:pt>
                <c:pt idx="305">
                  <c:v>176.327</c:v>
                </c:pt>
                <c:pt idx="306">
                  <c:v>176.327</c:v>
                </c:pt>
                <c:pt idx="307">
                  <c:v>176.327</c:v>
                </c:pt>
                <c:pt idx="308">
                  <c:v>178.075</c:v>
                </c:pt>
                <c:pt idx="309">
                  <c:v>178.075</c:v>
                </c:pt>
                <c:pt idx="310">
                  <c:v>178.075</c:v>
                </c:pt>
                <c:pt idx="311">
                  <c:v>179.484</c:v>
                </c:pt>
                <c:pt idx="312">
                  <c:v>179.484</c:v>
                </c:pt>
                <c:pt idx="313">
                  <c:v>179.484</c:v>
                </c:pt>
                <c:pt idx="314">
                  <c:v>181.058</c:v>
                </c:pt>
                <c:pt idx="315">
                  <c:v>181.058</c:v>
                </c:pt>
                <c:pt idx="316">
                  <c:v>181.058</c:v>
                </c:pt>
                <c:pt idx="317">
                  <c:v>182.896</c:v>
                </c:pt>
                <c:pt idx="318">
                  <c:v>182.896</c:v>
                </c:pt>
                <c:pt idx="319">
                  <c:v>182.896</c:v>
                </c:pt>
                <c:pt idx="320">
                  <c:v>184.658</c:v>
                </c:pt>
                <c:pt idx="321">
                  <c:v>184.658</c:v>
                </c:pt>
                <c:pt idx="322">
                  <c:v>184.658</c:v>
                </c:pt>
                <c:pt idx="323">
                  <c:v>186.626</c:v>
                </c:pt>
                <c:pt idx="324">
                  <c:v>186.626</c:v>
                </c:pt>
                <c:pt idx="325">
                  <c:v>186.626</c:v>
                </c:pt>
                <c:pt idx="326">
                  <c:v>188.196</c:v>
                </c:pt>
                <c:pt idx="327">
                  <c:v>188.196</c:v>
                </c:pt>
                <c:pt idx="328">
                  <c:v>188.196</c:v>
                </c:pt>
                <c:pt idx="329">
                  <c:v>189.948</c:v>
                </c:pt>
                <c:pt idx="330">
                  <c:v>189.948</c:v>
                </c:pt>
                <c:pt idx="331">
                  <c:v>189.948</c:v>
                </c:pt>
                <c:pt idx="332">
                  <c:v>192.002</c:v>
                </c:pt>
                <c:pt idx="333">
                  <c:v>192.002</c:v>
                </c:pt>
                <c:pt idx="334">
                  <c:v>192.002</c:v>
                </c:pt>
                <c:pt idx="335">
                  <c:v>194.127</c:v>
                </c:pt>
                <c:pt idx="336">
                  <c:v>194.127</c:v>
                </c:pt>
                <c:pt idx="337">
                  <c:v>194.127</c:v>
                </c:pt>
                <c:pt idx="338">
                  <c:v>195.807</c:v>
                </c:pt>
                <c:pt idx="339">
                  <c:v>195.807</c:v>
                </c:pt>
                <c:pt idx="340">
                  <c:v>195.807</c:v>
                </c:pt>
                <c:pt idx="341">
                  <c:v>198.142</c:v>
                </c:pt>
                <c:pt idx="342">
                  <c:v>198.142</c:v>
                </c:pt>
                <c:pt idx="343">
                  <c:v>198.142</c:v>
                </c:pt>
                <c:pt idx="344">
                  <c:v>199.867</c:v>
                </c:pt>
                <c:pt idx="345">
                  <c:v>199.867</c:v>
                </c:pt>
                <c:pt idx="346">
                  <c:v>199.867</c:v>
                </c:pt>
                <c:pt idx="347">
                  <c:v>201.677</c:v>
                </c:pt>
                <c:pt idx="348">
                  <c:v>201.677</c:v>
                </c:pt>
                <c:pt idx="349">
                  <c:v>201.677</c:v>
                </c:pt>
                <c:pt idx="350">
                  <c:v>203.281</c:v>
                </c:pt>
                <c:pt idx="351">
                  <c:v>203.281</c:v>
                </c:pt>
                <c:pt idx="352">
                  <c:v>203.281</c:v>
                </c:pt>
                <c:pt idx="353">
                  <c:v>205.05</c:v>
                </c:pt>
                <c:pt idx="354">
                  <c:v>205.05</c:v>
                </c:pt>
                <c:pt idx="355">
                  <c:v>205.05</c:v>
                </c:pt>
                <c:pt idx="356">
                  <c:v>207.464</c:v>
                </c:pt>
                <c:pt idx="357">
                  <c:v>207.464</c:v>
                </c:pt>
                <c:pt idx="358">
                  <c:v>207.464</c:v>
                </c:pt>
                <c:pt idx="359">
                  <c:v>209.319</c:v>
                </c:pt>
                <c:pt idx="360">
                  <c:v>209.319</c:v>
                </c:pt>
                <c:pt idx="361">
                  <c:v>209.319</c:v>
                </c:pt>
                <c:pt idx="362">
                  <c:v>210.865</c:v>
                </c:pt>
                <c:pt idx="363">
                  <c:v>210.865</c:v>
                </c:pt>
                <c:pt idx="364">
                  <c:v>210.865</c:v>
                </c:pt>
                <c:pt idx="365">
                  <c:v>212.96</c:v>
                </c:pt>
                <c:pt idx="366">
                  <c:v>212.96</c:v>
                </c:pt>
                <c:pt idx="367">
                  <c:v>212.96</c:v>
                </c:pt>
                <c:pt idx="368">
                  <c:v>214.609</c:v>
                </c:pt>
                <c:pt idx="369">
                  <c:v>214.609</c:v>
                </c:pt>
                <c:pt idx="370">
                  <c:v>214.609</c:v>
                </c:pt>
                <c:pt idx="371">
                  <c:v>216.58</c:v>
                </c:pt>
                <c:pt idx="372">
                  <c:v>216.58</c:v>
                </c:pt>
                <c:pt idx="373">
                  <c:v>216.58</c:v>
                </c:pt>
                <c:pt idx="374">
                  <c:v>218.305</c:v>
                </c:pt>
                <c:pt idx="375">
                  <c:v>218.305</c:v>
                </c:pt>
                <c:pt idx="376">
                  <c:v>218.305</c:v>
                </c:pt>
                <c:pt idx="377">
                  <c:v>220.221</c:v>
                </c:pt>
                <c:pt idx="378">
                  <c:v>220.221</c:v>
                </c:pt>
                <c:pt idx="379">
                  <c:v>220.221</c:v>
                </c:pt>
                <c:pt idx="380">
                  <c:v>221.939</c:v>
                </c:pt>
                <c:pt idx="381">
                  <c:v>221.939</c:v>
                </c:pt>
                <c:pt idx="382">
                  <c:v>221.939</c:v>
                </c:pt>
                <c:pt idx="383">
                  <c:v>223.852</c:v>
                </c:pt>
                <c:pt idx="384">
                  <c:v>223.852</c:v>
                </c:pt>
                <c:pt idx="385">
                  <c:v>223.852</c:v>
                </c:pt>
                <c:pt idx="386">
                  <c:v>225.47</c:v>
                </c:pt>
                <c:pt idx="387">
                  <c:v>225.47</c:v>
                </c:pt>
                <c:pt idx="388">
                  <c:v>225.47</c:v>
                </c:pt>
                <c:pt idx="389">
                  <c:v>227.408</c:v>
                </c:pt>
                <c:pt idx="390">
                  <c:v>227.408</c:v>
                </c:pt>
                <c:pt idx="391">
                  <c:v>227.408</c:v>
                </c:pt>
                <c:pt idx="392">
                  <c:v>229.365</c:v>
                </c:pt>
                <c:pt idx="393">
                  <c:v>229.365</c:v>
                </c:pt>
                <c:pt idx="394">
                  <c:v>229.365</c:v>
                </c:pt>
                <c:pt idx="395">
                  <c:v>231.285</c:v>
                </c:pt>
                <c:pt idx="396">
                  <c:v>231.285</c:v>
                </c:pt>
                <c:pt idx="397">
                  <c:v>231.285</c:v>
                </c:pt>
                <c:pt idx="398">
                  <c:v>233.041</c:v>
                </c:pt>
                <c:pt idx="399">
                  <c:v>233.041</c:v>
                </c:pt>
                <c:pt idx="400">
                  <c:v>233.041</c:v>
                </c:pt>
                <c:pt idx="401">
                  <c:v>234.971</c:v>
                </c:pt>
                <c:pt idx="402">
                  <c:v>234.971</c:v>
                </c:pt>
                <c:pt idx="403">
                  <c:v>234.971</c:v>
                </c:pt>
                <c:pt idx="404">
                  <c:v>236.88</c:v>
                </c:pt>
                <c:pt idx="405">
                  <c:v>236.88</c:v>
                </c:pt>
                <c:pt idx="406">
                  <c:v>236.88</c:v>
                </c:pt>
                <c:pt idx="407">
                  <c:v>239.167</c:v>
                </c:pt>
                <c:pt idx="408">
                  <c:v>239.167</c:v>
                </c:pt>
                <c:pt idx="409">
                  <c:v>239.167</c:v>
                </c:pt>
                <c:pt idx="410">
                  <c:v>240.96</c:v>
                </c:pt>
                <c:pt idx="411">
                  <c:v>240.96</c:v>
                </c:pt>
                <c:pt idx="412">
                  <c:v>240.96</c:v>
                </c:pt>
                <c:pt idx="413">
                  <c:v>242.623</c:v>
                </c:pt>
                <c:pt idx="414">
                  <c:v>242.623</c:v>
                </c:pt>
                <c:pt idx="415">
                  <c:v>242.623</c:v>
                </c:pt>
                <c:pt idx="416">
                  <c:v>244.286</c:v>
                </c:pt>
                <c:pt idx="417">
                  <c:v>244.286</c:v>
                </c:pt>
                <c:pt idx="418">
                  <c:v>244.286</c:v>
                </c:pt>
                <c:pt idx="419">
                  <c:v>246.587</c:v>
                </c:pt>
                <c:pt idx="420">
                  <c:v>246.587</c:v>
                </c:pt>
                <c:pt idx="421">
                  <c:v>246.587</c:v>
                </c:pt>
                <c:pt idx="422">
                  <c:v>248.311</c:v>
                </c:pt>
                <c:pt idx="423">
                  <c:v>248.311</c:v>
                </c:pt>
                <c:pt idx="424">
                  <c:v>248.311</c:v>
                </c:pt>
                <c:pt idx="425">
                  <c:v>250.457</c:v>
                </c:pt>
                <c:pt idx="426">
                  <c:v>250.457</c:v>
                </c:pt>
                <c:pt idx="427">
                  <c:v>250.457</c:v>
                </c:pt>
                <c:pt idx="428">
                  <c:v>252.268</c:v>
                </c:pt>
                <c:pt idx="429">
                  <c:v>252.268</c:v>
                </c:pt>
                <c:pt idx="430">
                  <c:v>252.268</c:v>
                </c:pt>
                <c:pt idx="431">
                  <c:v>254.554</c:v>
                </c:pt>
                <c:pt idx="432">
                  <c:v>254.554</c:v>
                </c:pt>
                <c:pt idx="433">
                  <c:v>254.554</c:v>
                </c:pt>
                <c:pt idx="434">
                  <c:v>256.608</c:v>
                </c:pt>
                <c:pt idx="435">
                  <c:v>256.608</c:v>
                </c:pt>
                <c:pt idx="436">
                  <c:v>256.608</c:v>
                </c:pt>
                <c:pt idx="437">
                  <c:v>260.688</c:v>
                </c:pt>
                <c:pt idx="438">
                  <c:v>260.688</c:v>
                </c:pt>
              </c:numCache>
            </c:numRef>
          </c:xVal>
          <c:yVal>
            <c:numRef>
              <c:f>Sheet3!$Z$3:$Z$441</c:f>
              <c:numCache>
                <c:formatCode>General</c:formatCode>
                <c:ptCount val="439"/>
                <c:pt idx="0">
                  <c:v>0.0</c:v>
                </c:pt>
                <c:pt idx="1">
                  <c:v>31.69572107765452</c:v>
                </c:pt>
                <c:pt idx="2">
                  <c:v>31.69572107765452</c:v>
                </c:pt>
                <c:pt idx="3">
                  <c:v>0.0</c:v>
                </c:pt>
                <c:pt idx="4">
                  <c:v>36.16636528028933</c:v>
                </c:pt>
                <c:pt idx="5">
                  <c:v>36.16636528028933</c:v>
                </c:pt>
                <c:pt idx="6">
                  <c:v>0.0</c:v>
                </c:pt>
                <c:pt idx="7">
                  <c:v>38.53564547206165</c:v>
                </c:pt>
                <c:pt idx="8">
                  <c:v>38.53564547206165</c:v>
                </c:pt>
                <c:pt idx="9">
                  <c:v>0.0</c:v>
                </c:pt>
                <c:pt idx="10">
                  <c:v>36.92307692307692</c:v>
                </c:pt>
                <c:pt idx="11">
                  <c:v>36.92307692307692</c:v>
                </c:pt>
                <c:pt idx="12">
                  <c:v>0.0</c:v>
                </c:pt>
                <c:pt idx="13">
                  <c:v>31.13648157758174</c:v>
                </c:pt>
                <c:pt idx="14">
                  <c:v>31.13648157758174</c:v>
                </c:pt>
                <c:pt idx="15">
                  <c:v>0.0</c:v>
                </c:pt>
                <c:pt idx="16">
                  <c:v>30.9278350515464</c:v>
                </c:pt>
                <c:pt idx="17">
                  <c:v>30.9278350515464</c:v>
                </c:pt>
                <c:pt idx="18">
                  <c:v>0.0</c:v>
                </c:pt>
                <c:pt idx="19">
                  <c:v>35.14938488576448</c:v>
                </c:pt>
                <c:pt idx="20">
                  <c:v>35.14938488576448</c:v>
                </c:pt>
                <c:pt idx="21">
                  <c:v>0.0</c:v>
                </c:pt>
                <c:pt idx="22">
                  <c:v>28.03738317757011</c:v>
                </c:pt>
                <c:pt idx="23">
                  <c:v>28.03738317757011</c:v>
                </c:pt>
                <c:pt idx="24">
                  <c:v>0.0</c:v>
                </c:pt>
                <c:pt idx="25">
                  <c:v>36.92307692307692</c:v>
                </c:pt>
                <c:pt idx="26">
                  <c:v>36.92307692307692</c:v>
                </c:pt>
                <c:pt idx="27">
                  <c:v>0.0</c:v>
                </c:pt>
                <c:pt idx="28">
                  <c:v>35.79952267303098</c:v>
                </c:pt>
                <c:pt idx="29">
                  <c:v>35.79952267303098</c:v>
                </c:pt>
                <c:pt idx="30">
                  <c:v>0.0</c:v>
                </c:pt>
                <c:pt idx="31">
                  <c:v>36.67481662591689</c:v>
                </c:pt>
                <c:pt idx="32">
                  <c:v>36.67481662591689</c:v>
                </c:pt>
                <c:pt idx="33">
                  <c:v>0.0</c:v>
                </c:pt>
                <c:pt idx="34">
                  <c:v>35.00583430571765</c:v>
                </c:pt>
                <c:pt idx="35">
                  <c:v>35.00583430571765</c:v>
                </c:pt>
                <c:pt idx="36">
                  <c:v>0.0</c:v>
                </c:pt>
                <c:pt idx="37">
                  <c:v>28.59866539561484</c:v>
                </c:pt>
                <c:pt idx="38">
                  <c:v>28.59866539561484</c:v>
                </c:pt>
                <c:pt idx="39">
                  <c:v>0.0</c:v>
                </c:pt>
                <c:pt idx="40">
                  <c:v>30.48780487804878</c:v>
                </c:pt>
                <c:pt idx="41">
                  <c:v>30.48780487804878</c:v>
                </c:pt>
                <c:pt idx="42">
                  <c:v>0.0</c:v>
                </c:pt>
                <c:pt idx="43">
                  <c:v>38.19223424570342</c:v>
                </c:pt>
                <c:pt idx="44">
                  <c:v>38.19223424570342</c:v>
                </c:pt>
                <c:pt idx="45">
                  <c:v>0.0</c:v>
                </c:pt>
                <c:pt idx="46">
                  <c:v>37.57044458359421</c:v>
                </c:pt>
                <c:pt idx="47">
                  <c:v>37.57044458359421</c:v>
                </c:pt>
                <c:pt idx="48">
                  <c:v>0.0</c:v>
                </c:pt>
                <c:pt idx="49">
                  <c:v>33.1491712707182</c:v>
                </c:pt>
                <c:pt idx="50">
                  <c:v>33.1491712707182</c:v>
                </c:pt>
                <c:pt idx="51">
                  <c:v>0.0</c:v>
                </c:pt>
                <c:pt idx="52">
                  <c:v>29.31118710307772</c:v>
                </c:pt>
                <c:pt idx="53">
                  <c:v>29.31118710307772</c:v>
                </c:pt>
                <c:pt idx="54">
                  <c:v>0.0</c:v>
                </c:pt>
                <c:pt idx="55">
                  <c:v>37.15170278637766</c:v>
                </c:pt>
                <c:pt idx="56">
                  <c:v>37.15170278637766</c:v>
                </c:pt>
                <c:pt idx="57">
                  <c:v>0.0</c:v>
                </c:pt>
                <c:pt idx="58">
                  <c:v>30.81664098613258</c:v>
                </c:pt>
                <c:pt idx="59">
                  <c:v>30.81664098613258</c:v>
                </c:pt>
                <c:pt idx="60">
                  <c:v>0.0</c:v>
                </c:pt>
                <c:pt idx="61">
                  <c:v>31.13648157758174</c:v>
                </c:pt>
                <c:pt idx="62">
                  <c:v>31.13648157758174</c:v>
                </c:pt>
                <c:pt idx="63">
                  <c:v>0.0</c:v>
                </c:pt>
                <c:pt idx="64">
                  <c:v>27.6880479926165</c:v>
                </c:pt>
                <c:pt idx="65">
                  <c:v>27.6880479926165</c:v>
                </c:pt>
                <c:pt idx="66">
                  <c:v>0.0</c:v>
                </c:pt>
                <c:pt idx="67">
                  <c:v>39.06249999999996</c:v>
                </c:pt>
                <c:pt idx="68">
                  <c:v>39.06249999999996</c:v>
                </c:pt>
                <c:pt idx="69">
                  <c:v>0.0</c:v>
                </c:pt>
                <c:pt idx="70">
                  <c:v>38.5356454720616</c:v>
                </c:pt>
                <c:pt idx="71">
                  <c:v>38.5356454720616</c:v>
                </c:pt>
                <c:pt idx="72">
                  <c:v>0.0</c:v>
                </c:pt>
                <c:pt idx="73">
                  <c:v>33.40757238307351</c:v>
                </c:pt>
                <c:pt idx="74">
                  <c:v>33.40757238307351</c:v>
                </c:pt>
                <c:pt idx="75">
                  <c:v>0.0</c:v>
                </c:pt>
                <c:pt idx="76">
                  <c:v>32.52032520325205</c:v>
                </c:pt>
                <c:pt idx="77">
                  <c:v>32.52032520325205</c:v>
                </c:pt>
                <c:pt idx="78">
                  <c:v>0.0</c:v>
                </c:pt>
                <c:pt idx="79">
                  <c:v>38.04692454026637</c:v>
                </c:pt>
                <c:pt idx="80">
                  <c:v>38.04692454026637</c:v>
                </c:pt>
                <c:pt idx="81">
                  <c:v>0.0</c:v>
                </c:pt>
                <c:pt idx="82">
                  <c:v>33.46346904629115</c:v>
                </c:pt>
                <c:pt idx="83">
                  <c:v>33.46346904629115</c:v>
                </c:pt>
                <c:pt idx="84">
                  <c:v>0.0</c:v>
                </c:pt>
                <c:pt idx="85">
                  <c:v>29.22552362396487</c:v>
                </c:pt>
                <c:pt idx="86">
                  <c:v>29.22552362396487</c:v>
                </c:pt>
                <c:pt idx="87">
                  <c:v>0.0</c:v>
                </c:pt>
                <c:pt idx="88">
                  <c:v>31.02378490175806</c:v>
                </c:pt>
                <c:pt idx="89">
                  <c:v>31.02378490175806</c:v>
                </c:pt>
                <c:pt idx="90">
                  <c:v>0.0</c:v>
                </c:pt>
                <c:pt idx="91">
                  <c:v>33.38898163606016</c:v>
                </c:pt>
                <c:pt idx="92">
                  <c:v>33.38898163606016</c:v>
                </c:pt>
                <c:pt idx="93">
                  <c:v>0.0</c:v>
                </c:pt>
                <c:pt idx="94">
                  <c:v>27.95899347623484</c:v>
                </c:pt>
                <c:pt idx="95">
                  <c:v>27.95899347623484</c:v>
                </c:pt>
                <c:pt idx="96">
                  <c:v>0.0</c:v>
                </c:pt>
                <c:pt idx="97">
                  <c:v>36.01440576230484</c:v>
                </c:pt>
                <c:pt idx="98">
                  <c:v>36.01440576230484</c:v>
                </c:pt>
                <c:pt idx="99">
                  <c:v>0.0</c:v>
                </c:pt>
                <c:pt idx="100">
                  <c:v>29.91026919242273</c:v>
                </c:pt>
                <c:pt idx="101">
                  <c:v>29.91026919242273</c:v>
                </c:pt>
                <c:pt idx="102">
                  <c:v>0.0</c:v>
                </c:pt>
                <c:pt idx="103">
                  <c:v>39.16449086161889</c:v>
                </c:pt>
                <c:pt idx="104">
                  <c:v>39.16449086161889</c:v>
                </c:pt>
                <c:pt idx="105">
                  <c:v>0.0</c:v>
                </c:pt>
                <c:pt idx="106">
                  <c:v>37.38317757009337</c:v>
                </c:pt>
                <c:pt idx="107">
                  <c:v>37.38317757009337</c:v>
                </c:pt>
                <c:pt idx="108">
                  <c:v>0.0</c:v>
                </c:pt>
                <c:pt idx="109">
                  <c:v>32.29278794402576</c:v>
                </c:pt>
                <c:pt idx="110">
                  <c:v>32.29278794402576</c:v>
                </c:pt>
                <c:pt idx="111">
                  <c:v>0.0</c:v>
                </c:pt>
                <c:pt idx="112">
                  <c:v>31.59557661927329</c:v>
                </c:pt>
                <c:pt idx="113">
                  <c:v>31.59557661927329</c:v>
                </c:pt>
                <c:pt idx="114">
                  <c:v>0.0</c:v>
                </c:pt>
                <c:pt idx="115">
                  <c:v>43.1034482758622</c:v>
                </c:pt>
                <c:pt idx="116">
                  <c:v>43.1034482758622</c:v>
                </c:pt>
                <c:pt idx="117">
                  <c:v>0.0</c:v>
                </c:pt>
                <c:pt idx="118">
                  <c:v>35.99280143971203</c:v>
                </c:pt>
                <c:pt idx="119">
                  <c:v>35.99280143971203</c:v>
                </c:pt>
                <c:pt idx="120">
                  <c:v>0.0</c:v>
                </c:pt>
                <c:pt idx="121">
                  <c:v>40.1337792642143</c:v>
                </c:pt>
                <c:pt idx="122">
                  <c:v>40.1337792642143</c:v>
                </c:pt>
                <c:pt idx="123">
                  <c:v>0.0</c:v>
                </c:pt>
                <c:pt idx="124">
                  <c:v>38.21656050955396</c:v>
                </c:pt>
                <c:pt idx="125">
                  <c:v>38.21656050955396</c:v>
                </c:pt>
                <c:pt idx="126">
                  <c:v>0.0</c:v>
                </c:pt>
                <c:pt idx="127">
                  <c:v>38.04692454026637</c:v>
                </c:pt>
                <c:pt idx="128">
                  <c:v>38.04692454026637</c:v>
                </c:pt>
                <c:pt idx="129">
                  <c:v>0.0</c:v>
                </c:pt>
                <c:pt idx="130">
                  <c:v>37.54693366708388</c:v>
                </c:pt>
                <c:pt idx="131">
                  <c:v>37.54693366708388</c:v>
                </c:pt>
                <c:pt idx="132">
                  <c:v>0.0</c:v>
                </c:pt>
                <c:pt idx="133">
                  <c:v>24.2424242424243</c:v>
                </c:pt>
                <c:pt idx="134">
                  <c:v>24.2424242424243</c:v>
                </c:pt>
                <c:pt idx="135">
                  <c:v>0.0</c:v>
                </c:pt>
                <c:pt idx="136">
                  <c:v>32.89473684210503</c:v>
                </c:pt>
                <c:pt idx="137">
                  <c:v>32.89473684210503</c:v>
                </c:pt>
                <c:pt idx="138">
                  <c:v>0.0</c:v>
                </c:pt>
                <c:pt idx="139">
                  <c:v>38.56041131105404</c:v>
                </c:pt>
                <c:pt idx="140">
                  <c:v>38.56041131105404</c:v>
                </c:pt>
                <c:pt idx="141">
                  <c:v>0.0</c:v>
                </c:pt>
                <c:pt idx="142">
                  <c:v>29.76190476190489</c:v>
                </c:pt>
                <c:pt idx="143">
                  <c:v>29.76190476190489</c:v>
                </c:pt>
                <c:pt idx="144">
                  <c:v>0.0</c:v>
                </c:pt>
                <c:pt idx="145">
                  <c:v>36.92307692307692</c:v>
                </c:pt>
                <c:pt idx="146">
                  <c:v>36.92307692307692</c:v>
                </c:pt>
                <c:pt idx="147">
                  <c:v>0.0</c:v>
                </c:pt>
                <c:pt idx="148">
                  <c:v>38.61003861003856</c:v>
                </c:pt>
                <c:pt idx="149">
                  <c:v>38.61003861003856</c:v>
                </c:pt>
                <c:pt idx="150">
                  <c:v>0.0</c:v>
                </c:pt>
                <c:pt idx="151">
                  <c:v>43.01075268817172</c:v>
                </c:pt>
                <c:pt idx="152">
                  <c:v>43.01075268817172</c:v>
                </c:pt>
                <c:pt idx="153">
                  <c:v>0.0</c:v>
                </c:pt>
                <c:pt idx="154">
                  <c:v>31.02378490175806</c:v>
                </c:pt>
                <c:pt idx="155">
                  <c:v>31.02378490175806</c:v>
                </c:pt>
                <c:pt idx="156">
                  <c:v>0.0</c:v>
                </c:pt>
                <c:pt idx="157">
                  <c:v>38.56041131105404</c:v>
                </c:pt>
                <c:pt idx="158">
                  <c:v>38.56041131105404</c:v>
                </c:pt>
                <c:pt idx="159">
                  <c:v>0.0</c:v>
                </c:pt>
                <c:pt idx="160">
                  <c:v>35.86371787208603</c:v>
                </c:pt>
                <c:pt idx="161">
                  <c:v>35.86371787208603</c:v>
                </c:pt>
                <c:pt idx="162">
                  <c:v>0.0</c:v>
                </c:pt>
                <c:pt idx="163">
                  <c:v>44.41154700222061</c:v>
                </c:pt>
                <c:pt idx="164">
                  <c:v>44.41154700222061</c:v>
                </c:pt>
                <c:pt idx="165">
                  <c:v>0.0</c:v>
                </c:pt>
                <c:pt idx="166">
                  <c:v>30.81664098613247</c:v>
                </c:pt>
                <c:pt idx="167">
                  <c:v>30.81664098613247</c:v>
                </c:pt>
                <c:pt idx="168">
                  <c:v>0.0</c:v>
                </c:pt>
                <c:pt idx="169">
                  <c:v>36.45200486026729</c:v>
                </c:pt>
                <c:pt idx="170">
                  <c:v>36.45200486026729</c:v>
                </c:pt>
                <c:pt idx="171">
                  <c:v>0.0</c:v>
                </c:pt>
                <c:pt idx="172">
                  <c:v>31.81336161187706</c:v>
                </c:pt>
                <c:pt idx="173">
                  <c:v>31.81336161187706</c:v>
                </c:pt>
                <c:pt idx="174">
                  <c:v>0.0</c:v>
                </c:pt>
                <c:pt idx="175">
                  <c:v>42.49291784702573</c:v>
                </c:pt>
                <c:pt idx="176">
                  <c:v>42.49291784702573</c:v>
                </c:pt>
                <c:pt idx="177">
                  <c:v>0.0</c:v>
                </c:pt>
                <c:pt idx="178">
                  <c:v>32.7689787001638</c:v>
                </c:pt>
                <c:pt idx="179">
                  <c:v>32.7689787001638</c:v>
                </c:pt>
                <c:pt idx="180">
                  <c:v>0.0</c:v>
                </c:pt>
                <c:pt idx="181">
                  <c:v>35.56609365738002</c:v>
                </c:pt>
                <c:pt idx="182">
                  <c:v>35.56609365738002</c:v>
                </c:pt>
                <c:pt idx="183">
                  <c:v>0.0</c:v>
                </c:pt>
                <c:pt idx="184">
                  <c:v>32.0</c:v>
                </c:pt>
                <c:pt idx="185">
                  <c:v>32.0</c:v>
                </c:pt>
                <c:pt idx="186">
                  <c:v>0.0</c:v>
                </c:pt>
                <c:pt idx="187">
                  <c:v>39.86710963455124</c:v>
                </c:pt>
                <c:pt idx="188">
                  <c:v>39.86710963455124</c:v>
                </c:pt>
                <c:pt idx="189">
                  <c:v>0.0</c:v>
                </c:pt>
                <c:pt idx="190">
                  <c:v>27.24795640326978</c:v>
                </c:pt>
                <c:pt idx="191">
                  <c:v>27.24795640326978</c:v>
                </c:pt>
                <c:pt idx="192">
                  <c:v>0.0</c:v>
                </c:pt>
                <c:pt idx="193">
                  <c:v>34.74232773595823</c:v>
                </c:pt>
                <c:pt idx="194">
                  <c:v>34.74232773595823</c:v>
                </c:pt>
                <c:pt idx="195">
                  <c:v>0.0</c:v>
                </c:pt>
                <c:pt idx="196">
                  <c:v>33.65114974761662</c:v>
                </c:pt>
                <c:pt idx="197">
                  <c:v>33.65114974761662</c:v>
                </c:pt>
                <c:pt idx="198">
                  <c:v>0.0</c:v>
                </c:pt>
                <c:pt idx="199">
                  <c:v>40.13377926421393</c:v>
                </c:pt>
                <c:pt idx="200">
                  <c:v>40.13377926421393</c:v>
                </c:pt>
                <c:pt idx="201">
                  <c:v>0.0</c:v>
                </c:pt>
                <c:pt idx="202">
                  <c:v>39.31847968545226</c:v>
                </c:pt>
                <c:pt idx="203">
                  <c:v>39.31847968545226</c:v>
                </c:pt>
                <c:pt idx="204">
                  <c:v>0.0</c:v>
                </c:pt>
                <c:pt idx="205">
                  <c:v>39.86710963455124</c:v>
                </c:pt>
                <c:pt idx="206">
                  <c:v>39.86710963455124</c:v>
                </c:pt>
                <c:pt idx="207">
                  <c:v>0.0</c:v>
                </c:pt>
                <c:pt idx="208">
                  <c:v>33.97508493771252</c:v>
                </c:pt>
                <c:pt idx="209">
                  <c:v>33.97508493771252</c:v>
                </c:pt>
                <c:pt idx="210">
                  <c:v>0.0</c:v>
                </c:pt>
                <c:pt idx="211">
                  <c:v>40.98360655737709</c:v>
                </c:pt>
                <c:pt idx="212">
                  <c:v>40.98360655737709</c:v>
                </c:pt>
                <c:pt idx="213">
                  <c:v>0.0</c:v>
                </c:pt>
                <c:pt idx="214">
                  <c:v>33.2778702163062</c:v>
                </c:pt>
                <c:pt idx="215">
                  <c:v>33.2778702163062</c:v>
                </c:pt>
                <c:pt idx="216">
                  <c:v>0.0</c:v>
                </c:pt>
                <c:pt idx="217">
                  <c:v>36.76470588235282</c:v>
                </c:pt>
                <c:pt idx="218">
                  <c:v>36.76470588235282</c:v>
                </c:pt>
                <c:pt idx="219">
                  <c:v>0.0</c:v>
                </c:pt>
                <c:pt idx="220">
                  <c:v>43.01075268817172</c:v>
                </c:pt>
                <c:pt idx="221">
                  <c:v>43.01075268817172</c:v>
                </c:pt>
                <c:pt idx="222">
                  <c:v>0.0</c:v>
                </c:pt>
                <c:pt idx="223">
                  <c:v>31.18503118503108</c:v>
                </c:pt>
                <c:pt idx="224">
                  <c:v>31.18503118503108</c:v>
                </c:pt>
                <c:pt idx="225">
                  <c:v>0.0</c:v>
                </c:pt>
                <c:pt idx="226">
                  <c:v>33.22259136212655</c:v>
                </c:pt>
                <c:pt idx="227">
                  <c:v>33.22259136212655</c:v>
                </c:pt>
                <c:pt idx="228">
                  <c:v>0.0</c:v>
                </c:pt>
                <c:pt idx="229">
                  <c:v>35.06721215663329</c:v>
                </c:pt>
                <c:pt idx="230">
                  <c:v>35.06721215663329</c:v>
                </c:pt>
                <c:pt idx="231">
                  <c:v>0.0</c:v>
                </c:pt>
                <c:pt idx="232">
                  <c:v>26.8336314847944</c:v>
                </c:pt>
                <c:pt idx="233">
                  <c:v>26.8336314847944</c:v>
                </c:pt>
                <c:pt idx="234">
                  <c:v>0.0</c:v>
                </c:pt>
                <c:pt idx="235">
                  <c:v>33.78378378378358</c:v>
                </c:pt>
                <c:pt idx="236">
                  <c:v>33.78378378378358</c:v>
                </c:pt>
                <c:pt idx="237">
                  <c:v>0.0</c:v>
                </c:pt>
                <c:pt idx="238">
                  <c:v>40.98360655737709</c:v>
                </c:pt>
                <c:pt idx="239">
                  <c:v>40.98360655737709</c:v>
                </c:pt>
                <c:pt idx="240">
                  <c:v>0.0</c:v>
                </c:pt>
                <c:pt idx="241">
                  <c:v>37.64115432873289</c:v>
                </c:pt>
                <c:pt idx="242">
                  <c:v>37.64115432873289</c:v>
                </c:pt>
                <c:pt idx="243">
                  <c:v>0.0</c:v>
                </c:pt>
                <c:pt idx="244">
                  <c:v>29.06976744186056</c:v>
                </c:pt>
                <c:pt idx="245">
                  <c:v>29.06976744186056</c:v>
                </c:pt>
                <c:pt idx="246">
                  <c:v>0.0</c:v>
                </c:pt>
                <c:pt idx="247">
                  <c:v>37.57044458359404</c:v>
                </c:pt>
                <c:pt idx="248">
                  <c:v>37.57044458359404</c:v>
                </c:pt>
                <c:pt idx="249">
                  <c:v>0.0</c:v>
                </c:pt>
                <c:pt idx="250">
                  <c:v>34.64203233256352</c:v>
                </c:pt>
                <c:pt idx="251">
                  <c:v>34.64203233256352</c:v>
                </c:pt>
                <c:pt idx="252">
                  <c:v>0.0</c:v>
                </c:pt>
                <c:pt idx="253">
                  <c:v>38.14367450731069</c:v>
                </c:pt>
                <c:pt idx="254">
                  <c:v>38.14367450731069</c:v>
                </c:pt>
                <c:pt idx="255">
                  <c:v>0.0</c:v>
                </c:pt>
                <c:pt idx="256">
                  <c:v>31.57894736842143</c:v>
                </c:pt>
                <c:pt idx="257">
                  <c:v>31.57894736842143</c:v>
                </c:pt>
                <c:pt idx="258">
                  <c:v>0.0</c:v>
                </c:pt>
                <c:pt idx="259">
                  <c:v>36.92307692307692</c:v>
                </c:pt>
                <c:pt idx="260">
                  <c:v>36.92307692307692</c:v>
                </c:pt>
                <c:pt idx="261">
                  <c:v>0.0</c:v>
                </c:pt>
                <c:pt idx="262">
                  <c:v>41.26547455295714</c:v>
                </c:pt>
                <c:pt idx="263">
                  <c:v>41.26547455295714</c:v>
                </c:pt>
                <c:pt idx="264">
                  <c:v>0.0</c:v>
                </c:pt>
                <c:pt idx="265">
                  <c:v>39.97335109926703</c:v>
                </c:pt>
                <c:pt idx="266">
                  <c:v>39.97335109926703</c:v>
                </c:pt>
                <c:pt idx="267">
                  <c:v>0.0</c:v>
                </c:pt>
                <c:pt idx="268">
                  <c:v>30.37974683544313</c:v>
                </c:pt>
                <c:pt idx="269">
                  <c:v>30.37974683544313</c:v>
                </c:pt>
                <c:pt idx="270">
                  <c:v>0.0</c:v>
                </c:pt>
                <c:pt idx="271">
                  <c:v>45.80152671755717</c:v>
                </c:pt>
                <c:pt idx="272">
                  <c:v>45.80152671755717</c:v>
                </c:pt>
                <c:pt idx="273">
                  <c:v>0.0</c:v>
                </c:pt>
                <c:pt idx="274">
                  <c:v>40.7055630936223</c:v>
                </c:pt>
                <c:pt idx="275">
                  <c:v>40.7055630936223</c:v>
                </c:pt>
                <c:pt idx="276">
                  <c:v>0.0</c:v>
                </c:pt>
                <c:pt idx="277">
                  <c:v>39.06250000000069</c:v>
                </c:pt>
                <c:pt idx="278">
                  <c:v>39.06250000000069</c:v>
                </c:pt>
                <c:pt idx="279">
                  <c:v>0.0</c:v>
                </c:pt>
                <c:pt idx="280">
                  <c:v>37.8071833648389</c:v>
                </c:pt>
                <c:pt idx="281">
                  <c:v>37.8071833648389</c:v>
                </c:pt>
                <c:pt idx="282">
                  <c:v>0.0</c:v>
                </c:pt>
                <c:pt idx="283">
                  <c:v>36.23188405797089</c:v>
                </c:pt>
                <c:pt idx="284">
                  <c:v>36.23188405797089</c:v>
                </c:pt>
                <c:pt idx="285">
                  <c:v>0.0</c:v>
                </c:pt>
                <c:pt idx="286">
                  <c:v>35.35651149086618</c:v>
                </c:pt>
                <c:pt idx="287">
                  <c:v>35.35651149086618</c:v>
                </c:pt>
                <c:pt idx="288">
                  <c:v>0.0</c:v>
                </c:pt>
                <c:pt idx="289">
                  <c:v>38.78474466709768</c:v>
                </c:pt>
                <c:pt idx="290">
                  <c:v>38.78474466709768</c:v>
                </c:pt>
                <c:pt idx="291">
                  <c:v>0.0</c:v>
                </c:pt>
                <c:pt idx="292">
                  <c:v>41.3793103448279</c:v>
                </c:pt>
                <c:pt idx="293">
                  <c:v>41.3793103448279</c:v>
                </c:pt>
                <c:pt idx="294">
                  <c:v>0.0</c:v>
                </c:pt>
                <c:pt idx="295">
                  <c:v>46.40371229698352</c:v>
                </c:pt>
                <c:pt idx="296">
                  <c:v>46.40371229698352</c:v>
                </c:pt>
                <c:pt idx="297">
                  <c:v>0.0</c:v>
                </c:pt>
                <c:pt idx="298">
                  <c:v>48.34810636583457</c:v>
                </c:pt>
                <c:pt idx="299">
                  <c:v>48.34810636583457</c:v>
                </c:pt>
                <c:pt idx="300">
                  <c:v>0.0</c:v>
                </c:pt>
                <c:pt idx="301">
                  <c:v>48.62236628849236</c:v>
                </c:pt>
                <c:pt idx="302">
                  <c:v>48.62236628849236</c:v>
                </c:pt>
                <c:pt idx="303">
                  <c:v>0.0</c:v>
                </c:pt>
                <c:pt idx="304">
                  <c:v>49.42339373970351</c:v>
                </c:pt>
                <c:pt idx="305">
                  <c:v>49.42339373970351</c:v>
                </c:pt>
                <c:pt idx="306">
                  <c:v>0.0</c:v>
                </c:pt>
                <c:pt idx="307">
                  <c:v>34.3249427917622</c:v>
                </c:pt>
                <c:pt idx="308">
                  <c:v>34.3249427917622</c:v>
                </c:pt>
                <c:pt idx="309">
                  <c:v>0.0</c:v>
                </c:pt>
                <c:pt idx="310">
                  <c:v>42.58339247693338</c:v>
                </c:pt>
                <c:pt idx="311">
                  <c:v>42.58339247693338</c:v>
                </c:pt>
                <c:pt idx="312">
                  <c:v>0.0</c:v>
                </c:pt>
                <c:pt idx="313">
                  <c:v>38.11944091486697</c:v>
                </c:pt>
                <c:pt idx="314">
                  <c:v>38.11944091486697</c:v>
                </c:pt>
                <c:pt idx="315">
                  <c:v>0.0</c:v>
                </c:pt>
                <c:pt idx="316">
                  <c:v>32.64417845484233</c:v>
                </c:pt>
                <c:pt idx="317">
                  <c:v>32.64417845484233</c:v>
                </c:pt>
                <c:pt idx="318">
                  <c:v>0.0</c:v>
                </c:pt>
                <c:pt idx="319">
                  <c:v>34.0522133938706</c:v>
                </c:pt>
                <c:pt idx="320">
                  <c:v>34.0522133938706</c:v>
                </c:pt>
                <c:pt idx="321">
                  <c:v>0.0</c:v>
                </c:pt>
                <c:pt idx="322">
                  <c:v>30.48780487804851</c:v>
                </c:pt>
                <c:pt idx="323">
                  <c:v>30.48780487804851</c:v>
                </c:pt>
                <c:pt idx="324">
                  <c:v>0.0</c:v>
                </c:pt>
                <c:pt idx="325">
                  <c:v>38.21656050955431</c:v>
                </c:pt>
                <c:pt idx="326">
                  <c:v>38.21656050955431</c:v>
                </c:pt>
                <c:pt idx="327">
                  <c:v>0.0</c:v>
                </c:pt>
                <c:pt idx="328">
                  <c:v>34.24657534246556</c:v>
                </c:pt>
                <c:pt idx="329">
                  <c:v>34.24657534246556</c:v>
                </c:pt>
                <c:pt idx="330">
                  <c:v>0.0</c:v>
                </c:pt>
                <c:pt idx="331">
                  <c:v>29.21129503407981</c:v>
                </c:pt>
                <c:pt idx="332">
                  <c:v>29.21129503407981</c:v>
                </c:pt>
                <c:pt idx="333">
                  <c:v>0.0</c:v>
                </c:pt>
                <c:pt idx="334">
                  <c:v>28.23529411764706</c:v>
                </c:pt>
                <c:pt idx="335">
                  <c:v>28.23529411764706</c:v>
                </c:pt>
                <c:pt idx="336">
                  <c:v>0.0</c:v>
                </c:pt>
                <c:pt idx="337">
                  <c:v>35.71428571428617</c:v>
                </c:pt>
                <c:pt idx="338">
                  <c:v>35.71428571428617</c:v>
                </c:pt>
                <c:pt idx="339">
                  <c:v>0.0</c:v>
                </c:pt>
                <c:pt idx="340">
                  <c:v>25.69593147751597</c:v>
                </c:pt>
                <c:pt idx="341">
                  <c:v>25.69593147751597</c:v>
                </c:pt>
                <c:pt idx="342">
                  <c:v>0.0</c:v>
                </c:pt>
                <c:pt idx="343">
                  <c:v>34.78260869565229</c:v>
                </c:pt>
                <c:pt idx="344">
                  <c:v>34.78260869565229</c:v>
                </c:pt>
                <c:pt idx="345">
                  <c:v>0.0</c:v>
                </c:pt>
                <c:pt idx="346">
                  <c:v>33.1491712707182</c:v>
                </c:pt>
                <c:pt idx="347">
                  <c:v>33.1491712707182</c:v>
                </c:pt>
                <c:pt idx="348">
                  <c:v>0.0</c:v>
                </c:pt>
                <c:pt idx="349">
                  <c:v>37.40648379052337</c:v>
                </c:pt>
                <c:pt idx="350">
                  <c:v>37.40648379052337</c:v>
                </c:pt>
                <c:pt idx="351">
                  <c:v>0.0</c:v>
                </c:pt>
                <c:pt idx="352">
                  <c:v>33.91746749576021</c:v>
                </c:pt>
                <c:pt idx="353">
                  <c:v>33.91746749576021</c:v>
                </c:pt>
                <c:pt idx="354">
                  <c:v>0.0</c:v>
                </c:pt>
                <c:pt idx="355">
                  <c:v>24.85501242750635</c:v>
                </c:pt>
                <c:pt idx="356">
                  <c:v>24.85501242750635</c:v>
                </c:pt>
                <c:pt idx="357">
                  <c:v>0.0</c:v>
                </c:pt>
                <c:pt idx="358">
                  <c:v>32.34501347708913</c:v>
                </c:pt>
                <c:pt idx="359">
                  <c:v>32.34501347708913</c:v>
                </c:pt>
                <c:pt idx="360">
                  <c:v>0.0</c:v>
                </c:pt>
                <c:pt idx="361">
                  <c:v>38.80983182406158</c:v>
                </c:pt>
                <c:pt idx="362">
                  <c:v>38.80983182406158</c:v>
                </c:pt>
                <c:pt idx="363">
                  <c:v>0.0</c:v>
                </c:pt>
                <c:pt idx="364">
                  <c:v>28.63961813842484</c:v>
                </c:pt>
                <c:pt idx="365">
                  <c:v>28.63961813842484</c:v>
                </c:pt>
                <c:pt idx="366">
                  <c:v>0.0</c:v>
                </c:pt>
                <c:pt idx="367">
                  <c:v>36.38568829593691</c:v>
                </c:pt>
                <c:pt idx="368">
                  <c:v>36.38568829593691</c:v>
                </c:pt>
                <c:pt idx="369">
                  <c:v>0.0</c:v>
                </c:pt>
                <c:pt idx="370">
                  <c:v>30.44140030441395</c:v>
                </c:pt>
                <c:pt idx="371">
                  <c:v>30.44140030441395</c:v>
                </c:pt>
                <c:pt idx="372">
                  <c:v>0.0</c:v>
                </c:pt>
                <c:pt idx="373">
                  <c:v>34.78260869565229</c:v>
                </c:pt>
                <c:pt idx="374">
                  <c:v>34.78260869565229</c:v>
                </c:pt>
                <c:pt idx="375">
                  <c:v>0.0</c:v>
                </c:pt>
                <c:pt idx="376">
                  <c:v>31.31524008350736</c:v>
                </c:pt>
                <c:pt idx="377">
                  <c:v>31.31524008350736</c:v>
                </c:pt>
                <c:pt idx="378">
                  <c:v>0.0</c:v>
                </c:pt>
                <c:pt idx="379">
                  <c:v>34.92433061699672</c:v>
                </c:pt>
                <c:pt idx="380">
                  <c:v>34.92433061699672</c:v>
                </c:pt>
                <c:pt idx="381">
                  <c:v>0.0</c:v>
                </c:pt>
                <c:pt idx="382">
                  <c:v>31.36434918975413</c:v>
                </c:pt>
                <c:pt idx="383">
                  <c:v>31.36434918975413</c:v>
                </c:pt>
                <c:pt idx="384">
                  <c:v>0.0</c:v>
                </c:pt>
                <c:pt idx="385">
                  <c:v>37.08281829419047</c:v>
                </c:pt>
                <c:pt idx="386">
                  <c:v>37.08281829419047</c:v>
                </c:pt>
                <c:pt idx="387">
                  <c:v>0.0</c:v>
                </c:pt>
                <c:pt idx="388">
                  <c:v>30.95975232198161</c:v>
                </c:pt>
                <c:pt idx="389">
                  <c:v>30.95975232198161</c:v>
                </c:pt>
                <c:pt idx="390">
                  <c:v>0.0</c:v>
                </c:pt>
                <c:pt idx="391">
                  <c:v>30.65917220235019</c:v>
                </c:pt>
                <c:pt idx="392">
                  <c:v>30.65917220235019</c:v>
                </c:pt>
                <c:pt idx="393">
                  <c:v>0.0</c:v>
                </c:pt>
                <c:pt idx="394">
                  <c:v>31.2500000000002</c:v>
                </c:pt>
                <c:pt idx="395">
                  <c:v>31.2500000000002</c:v>
                </c:pt>
                <c:pt idx="396">
                  <c:v>0.0</c:v>
                </c:pt>
                <c:pt idx="397">
                  <c:v>34.16856492027334</c:v>
                </c:pt>
                <c:pt idx="398">
                  <c:v>34.16856492027334</c:v>
                </c:pt>
                <c:pt idx="399">
                  <c:v>0.0</c:v>
                </c:pt>
                <c:pt idx="400">
                  <c:v>31.08808290155429</c:v>
                </c:pt>
                <c:pt idx="401">
                  <c:v>31.08808290155429</c:v>
                </c:pt>
                <c:pt idx="402">
                  <c:v>0.0</c:v>
                </c:pt>
                <c:pt idx="403">
                  <c:v>31.43006809848102</c:v>
                </c:pt>
                <c:pt idx="404">
                  <c:v>31.43006809848102</c:v>
                </c:pt>
                <c:pt idx="405">
                  <c:v>0.0</c:v>
                </c:pt>
                <c:pt idx="406">
                  <c:v>26.23524267599468</c:v>
                </c:pt>
                <c:pt idx="407">
                  <c:v>26.23524267599468</c:v>
                </c:pt>
                <c:pt idx="408">
                  <c:v>0.0</c:v>
                </c:pt>
                <c:pt idx="409">
                  <c:v>33.46346904629101</c:v>
                </c:pt>
                <c:pt idx="410">
                  <c:v>33.46346904629101</c:v>
                </c:pt>
                <c:pt idx="411">
                  <c:v>0.0</c:v>
                </c:pt>
                <c:pt idx="412">
                  <c:v>36.07937462417356</c:v>
                </c:pt>
                <c:pt idx="413">
                  <c:v>36.07937462417356</c:v>
                </c:pt>
                <c:pt idx="414">
                  <c:v>0.0</c:v>
                </c:pt>
                <c:pt idx="415">
                  <c:v>36.07937462417294</c:v>
                </c:pt>
                <c:pt idx="416">
                  <c:v>36.07937462417294</c:v>
                </c:pt>
                <c:pt idx="417">
                  <c:v>0.0</c:v>
                </c:pt>
                <c:pt idx="418">
                  <c:v>26.07561929595842</c:v>
                </c:pt>
                <c:pt idx="419">
                  <c:v>26.07561929595842</c:v>
                </c:pt>
                <c:pt idx="420">
                  <c:v>0.0</c:v>
                </c:pt>
                <c:pt idx="421">
                  <c:v>34.80278422273746</c:v>
                </c:pt>
                <c:pt idx="422">
                  <c:v>34.80278422273746</c:v>
                </c:pt>
                <c:pt idx="423">
                  <c:v>0.0</c:v>
                </c:pt>
                <c:pt idx="424">
                  <c:v>27.95899347623503</c:v>
                </c:pt>
                <c:pt idx="425">
                  <c:v>27.95899347623503</c:v>
                </c:pt>
                <c:pt idx="426">
                  <c:v>0.0</c:v>
                </c:pt>
                <c:pt idx="427">
                  <c:v>33.13086692435106</c:v>
                </c:pt>
                <c:pt idx="428">
                  <c:v>33.13086692435106</c:v>
                </c:pt>
                <c:pt idx="429">
                  <c:v>0.0</c:v>
                </c:pt>
                <c:pt idx="430">
                  <c:v>26.24671916010497</c:v>
                </c:pt>
                <c:pt idx="431">
                  <c:v>26.24671916010497</c:v>
                </c:pt>
                <c:pt idx="432">
                  <c:v>0.0</c:v>
                </c:pt>
                <c:pt idx="433">
                  <c:v>29.21129503407981</c:v>
                </c:pt>
                <c:pt idx="434">
                  <c:v>29.21129503407981</c:v>
                </c:pt>
                <c:pt idx="435">
                  <c:v>0.0</c:v>
                </c:pt>
                <c:pt idx="436">
                  <c:v>14.70588235294123</c:v>
                </c:pt>
                <c:pt idx="437">
                  <c:v>14.70588235294123</c:v>
                </c:pt>
                <c:pt idx="438">
                  <c:v>0.0</c:v>
                </c:pt>
              </c:numCache>
            </c:numRef>
          </c:yVal>
          <c:smooth val="0"/>
        </c:ser>
        <c:ser>
          <c:idx val="1"/>
          <c:order val="2"/>
          <c:marker>
            <c:symbol val="none"/>
          </c:marker>
          <c:xVal>
            <c:numRef>
              <c:f>Sheet3!$AB$3:$AB$882</c:f>
              <c:numCache>
                <c:formatCode>General</c:formatCode>
                <c:ptCount val="880"/>
                <c:pt idx="0">
                  <c:v>2.365</c:v>
                </c:pt>
                <c:pt idx="1">
                  <c:v>2.365</c:v>
                </c:pt>
                <c:pt idx="2">
                  <c:v>5.917</c:v>
                </c:pt>
                <c:pt idx="3">
                  <c:v>5.917</c:v>
                </c:pt>
                <c:pt idx="4">
                  <c:v>5.917</c:v>
                </c:pt>
                <c:pt idx="5">
                  <c:v>9.099</c:v>
                </c:pt>
                <c:pt idx="6">
                  <c:v>9.099</c:v>
                </c:pt>
                <c:pt idx="7">
                  <c:v>9.099</c:v>
                </c:pt>
                <c:pt idx="8">
                  <c:v>12.966</c:v>
                </c:pt>
                <c:pt idx="9">
                  <c:v>12.966</c:v>
                </c:pt>
                <c:pt idx="10">
                  <c:v>12.966</c:v>
                </c:pt>
                <c:pt idx="11">
                  <c:v>16.813</c:v>
                </c:pt>
                <c:pt idx="12">
                  <c:v>16.813</c:v>
                </c:pt>
                <c:pt idx="13">
                  <c:v>16.813</c:v>
                </c:pt>
                <c:pt idx="14">
                  <c:v>20.114</c:v>
                </c:pt>
                <c:pt idx="15">
                  <c:v>20.114</c:v>
                </c:pt>
                <c:pt idx="16">
                  <c:v>20.114</c:v>
                </c:pt>
                <c:pt idx="17">
                  <c:v>23.464</c:v>
                </c:pt>
                <c:pt idx="18">
                  <c:v>23.464</c:v>
                </c:pt>
                <c:pt idx="19">
                  <c:v>23.464</c:v>
                </c:pt>
                <c:pt idx="20">
                  <c:v>27.53</c:v>
                </c:pt>
                <c:pt idx="21">
                  <c:v>27.53</c:v>
                </c:pt>
                <c:pt idx="22">
                  <c:v>27.53</c:v>
                </c:pt>
                <c:pt idx="23">
                  <c:v>30.698</c:v>
                </c:pt>
                <c:pt idx="24">
                  <c:v>30.698</c:v>
                </c:pt>
                <c:pt idx="25">
                  <c:v>30.698</c:v>
                </c:pt>
                <c:pt idx="26">
                  <c:v>34.555</c:v>
                </c:pt>
                <c:pt idx="27">
                  <c:v>34.555</c:v>
                </c:pt>
                <c:pt idx="28">
                  <c:v>34.555</c:v>
                </c:pt>
                <c:pt idx="29">
                  <c:v>38.117</c:v>
                </c:pt>
                <c:pt idx="30">
                  <c:v>38.117</c:v>
                </c:pt>
                <c:pt idx="31">
                  <c:v>38.117</c:v>
                </c:pt>
                <c:pt idx="32">
                  <c:v>42.211</c:v>
                </c:pt>
                <c:pt idx="33">
                  <c:v>42.211</c:v>
                </c:pt>
                <c:pt idx="34">
                  <c:v>42.211</c:v>
                </c:pt>
                <c:pt idx="35">
                  <c:v>45.304</c:v>
                </c:pt>
                <c:pt idx="36">
                  <c:v>45.304</c:v>
                </c:pt>
                <c:pt idx="37">
                  <c:v>45.304</c:v>
                </c:pt>
                <c:pt idx="38">
                  <c:v>48.945</c:v>
                </c:pt>
                <c:pt idx="39">
                  <c:v>48.945</c:v>
                </c:pt>
                <c:pt idx="40">
                  <c:v>48.945</c:v>
                </c:pt>
                <c:pt idx="41">
                  <c:v>52.315</c:v>
                </c:pt>
                <c:pt idx="42">
                  <c:v>52.315</c:v>
                </c:pt>
                <c:pt idx="43">
                  <c:v>52.315</c:v>
                </c:pt>
                <c:pt idx="44">
                  <c:v>56.302</c:v>
                </c:pt>
                <c:pt idx="45">
                  <c:v>56.302</c:v>
                </c:pt>
                <c:pt idx="46">
                  <c:v>56.302</c:v>
                </c:pt>
                <c:pt idx="47">
                  <c:v>60.245</c:v>
                </c:pt>
                <c:pt idx="48">
                  <c:v>60.245</c:v>
                </c:pt>
                <c:pt idx="49">
                  <c:v>60.245</c:v>
                </c:pt>
                <c:pt idx="50">
                  <c:v>63.917</c:v>
                </c:pt>
                <c:pt idx="51">
                  <c:v>63.917</c:v>
                </c:pt>
                <c:pt idx="52">
                  <c:v>63.917</c:v>
                </c:pt>
                <c:pt idx="53">
                  <c:v>67.054</c:v>
                </c:pt>
                <c:pt idx="54">
                  <c:v>67.054</c:v>
                </c:pt>
                <c:pt idx="55">
                  <c:v>67.054</c:v>
                </c:pt>
                <c:pt idx="56">
                  <c:v>70.811</c:v>
                </c:pt>
                <c:pt idx="57">
                  <c:v>70.811</c:v>
                </c:pt>
                <c:pt idx="58">
                  <c:v>70.811</c:v>
                </c:pt>
                <c:pt idx="59">
                  <c:v>73.87</c:v>
                </c:pt>
                <c:pt idx="60">
                  <c:v>73.87</c:v>
                </c:pt>
                <c:pt idx="61">
                  <c:v>73.87</c:v>
                </c:pt>
                <c:pt idx="62">
                  <c:v>76.935</c:v>
                </c:pt>
                <c:pt idx="63">
                  <c:v>76.935</c:v>
                </c:pt>
                <c:pt idx="64">
                  <c:v>76.935</c:v>
                </c:pt>
                <c:pt idx="65">
                  <c:v>80.11</c:v>
                </c:pt>
                <c:pt idx="66">
                  <c:v>80.11</c:v>
                </c:pt>
                <c:pt idx="67">
                  <c:v>80.11</c:v>
                </c:pt>
                <c:pt idx="68">
                  <c:v>84.409</c:v>
                </c:pt>
                <c:pt idx="69">
                  <c:v>84.409</c:v>
                </c:pt>
                <c:pt idx="70">
                  <c:v>84.409</c:v>
                </c:pt>
                <c:pt idx="71">
                  <c:v>87.981</c:v>
                </c:pt>
                <c:pt idx="72">
                  <c:v>87.981</c:v>
                </c:pt>
                <c:pt idx="73">
                  <c:v>87.981</c:v>
                </c:pt>
                <c:pt idx="74">
                  <c:v>91.16</c:v>
                </c:pt>
                <c:pt idx="75">
                  <c:v>91.16</c:v>
                </c:pt>
                <c:pt idx="76">
                  <c:v>91.16</c:v>
                </c:pt>
                <c:pt idx="77">
                  <c:v>94.489</c:v>
                </c:pt>
                <c:pt idx="78">
                  <c:v>94.489</c:v>
                </c:pt>
                <c:pt idx="79">
                  <c:v>94.489</c:v>
                </c:pt>
                <c:pt idx="80">
                  <c:v>97.718</c:v>
                </c:pt>
                <c:pt idx="81">
                  <c:v>97.718</c:v>
                </c:pt>
                <c:pt idx="82">
                  <c:v>97.718</c:v>
                </c:pt>
                <c:pt idx="83">
                  <c:v>101.016</c:v>
                </c:pt>
                <c:pt idx="84">
                  <c:v>101.016</c:v>
                </c:pt>
                <c:pt idx="85">
                  <c:v>101.016</c:v>
                </c:pt>
                <c:pt idx="86">
                  <c:v>104.548</c:v>
                </c:pt>
                <c:pt idx="87">
                  <c:v>104.548</c:v>
                </c:pt>
                <c:pt idx="88">
                  <c:v>104.548</c:v>
                </c:pt>
                <c:pt idx="89">
                  <c:v>107.791</c:v>
                </c:pt>
                <c:pt idx="90">
                  <c:v>107.791</c:v>
                </c:pt>
                <c:pt idx="91">
                  <c:v>107.791</c:v>
                </c:pt>
                <c:pt idx="92">
                  <c:v>111.353</c:v>
                </c:pt>
                <c:pt idx="93">
                  <c:v>111.353</c:v>
                </c:pt>
                <c:pt idx="94">
                  <c:v>111.353</c:v>
                </c:pt>
                <c:pt idx="95">
                  <c:v>115.06</c:v>
                </c:pt>
                <c:pt idx="96">
                  <c:v>115.06</c:v>
                </c:pt>
                <c:pt idx="97">
                  <c:v>115.06</c:v>
                </c:pt>
                <c:pt idx="98">
                  <c:v>118.57</c:v>
                </c:pt>
                <c:pt idx="99">
                  <c:v>118.57</c:v>
                </c:pt>
                <c:pt idx="100">
                  <c:v>118.57</c:v>
                </c:pt>
                <c:pt idx="101">
                  <c:v>121.591</c:v>
                </c:pt>
                <c:pt idx="102">
                  <c:v>121.591</c:v>
                </c:pt>
                <c:pt idx="103">
                  <c:v>121.591</c:v>
                </c:pt>
                <c:pt idx="104">
                  <c:v>124.862</c:v>
                </c:pt>
                <c:pt idx="105">
                  <c:v>124.862</c:v>
                </c:pt>
                <c:pt idx="106">
                  <c:v>124.862</c:v>
                </c:pt>
                <c:pt idx="107">
                  <c:v>128.129</c:v>
                </c:pt>
                <c:pt idx="108">
                  <c:v>128.129</c:v>
                </c:pt>
                <c:pt idx="109">
                  <c:v>128.129</c:v>
                </c:pt>
                <c:pt idx="110">
                  <c:v>131.156</c:v>
                </c:pt>
                <c:pt idx="111">
                  <c:v>131.156</c:v>
                </c:pt>
                <c:pt idx="112">
                  <c:v>131.156</c:v>
                </c:pt>
                <c:pt idx="113">
                  <c:v>134.886</c:v>
                </c:pt>
                <c:pt idx="114">
                  <c:v>134.886</c:v>
                </c:pt>
                <c:pt idx="115">
                  <c:v>134.886</c:v>
                </c:pt>
                <c:pt idx="116">
                  <c:v>138.833</c:v>
                </c:pt>
                <c:pt idx="117">
                  <c:v>138.833</c:v>
                </c:pt>
                <c:pt idx="118">
                  <c:v>138.833</c:v>
                </c:pt>
                <c:pt idx="119">
                  <c:v>142.073</c:v>
                </c:pt>
                <c:pt idx="120">
                  <c:v>142.073</c:v>
                </c:pt>
                <c:pt idx="121">
                  <c:v>142.073</c:v>
                </c:pt>
                <c:pt idx="122">
                  <c:v>145.731</c:v>
                </c:pt>
                <c:pt idx="123">
                  <c:v>145.731</c:v>
                </c:pt>
                <c:pt idx="124">
                  <c:v>145.731</c:v>
                </c:pt>
                <c:pt idx="125">
                  <c:v>149.06</c:v>
                </c:pt>
                <c:pt idx="126">
                  <c:v>149.06</c:v>
                </c:pt>
                <c:pt idx="127">
                  <c:v>149.06</c:v>
                </c:pt>
                <c:pt idx="128">
                  <c:v>152.533</c:v>
                </c:pt>
                <c:pt idx="129">
                  <c:v>152.533</c:v>
                </c:pt>
                <c:pt idx="130">
                  <c:v>152.533</c:v>
                </c:pt>
                <c:pt idx="131">
                  <c:v>155.612</c:v>
                </c:pt>
                <c:pt idx="132">
                  <c:v>155.612</c:v>
                </c:pt>
                <c:pt idx="133">
                  <c:v>155.612</c:v>
                </c:pt>
                <c:pt idx="134">
                  <c:v>159.088</c:v>
                </c:pt>
                <c:pt idx="135">
                  <c:v>159.088</c:v>
                </c:pt>
                <c:pt idx="136">
                  <c:v>159.088</c:v>
                </c:pt>
                <c:pt idx="137">
                  <c:v>161.872</c:v>
                </c:pt>
                <c:pt idx="138">
                  <c:v>161.872</c:v>
                </c:pt>
                <c:pt idx="139">
                  <c:v>161.872</c:v>
                </c:pt>
                <c:pt idx="140">
                  <c:v>164.995</c:v>
                </c:pt>
                <c:pt idx="141">
                  <c:v>164.995</c:v>
                </c:pt>
                <c:pt idx="142">
                  <c:v>164.995</c:v>
                </c:pt>
                <c:pt idx="143">
                  <c:v>168.348</c:v>
                </c:pt>
                <c:pt idx="144">
                  <c:v>168.348</c:v>
                </c:pt>
                <c:pt idx="145">
                  <c:v>168.348</c:v>
                </c:pt>
                <c:pt idx="146">
                  <c:v>171.345</c:v>
                </c:pt>
                <c:pt idx="147">
                  <c:v>171.345</c:v>
                </c:pt>
                <c:pt idx="148">
                  <c:v>171.345</c:v>
                </c:pt>
                <c:pt idx="149">
                  <c:v>173.879</c:v>
                </c:pt>
                <c:pt idx="150">
                  <c:v>173.879</c:v>
                </c:pt>
                <c:pt idx="151">
                  <c:v>173.879</c:v>
                </c:pt>
                <c:pt idx="152">
                  <c:v>176.327</c:v>
                </c:pt>
                <c:pt idx="153">
                  <c:v>176.327</c:v>
                </c:pt>
                <c:pt idx="154">
                  <c:v>176.327</c:v>
                </c:pt>
                <c:pt idx="155">
                  <c:v>179.484</c:v>
                </c:pt>
                <c:pt idx="156">
                  <c:v>179.484</c:v>
                </c:pt>
                <c:pt idx="157">
                  <c:v>179.484</c:v>
                </c:pt>
                <c:pt idx="158">
                  <c:v>182.896</c:v>
                </c:pt>
                <c:pt idx="159">
                  <c:v>182.896</c:v>
                </c:pt>
                <c:pt idx="160">
                  <c:v>182.896</c:v>
                </c:pt>
                <c:pt idx="161">
                  <c:v>186.626</c:v>
                </c:pt>
                <c:pt idx="162">
                  <c:v>186.626</c:v>
                </c:pt>
                <c:pt idx="163">
                  <c:v>186.626</c:v>
                </c:pt>
                <c:pt idx="164">
                  <c:v>189.948</c:v>
                </c:pt>
                <c:pt idx="165">
                  <c:v>189.948</c:v>
                </c:pt>
                <c:pt idx="166">
                  <c:v>189.948</c:v>
                </c:pt>
                <c:pt idx="167">
                  <c:v>194.127</c:v>
                </c:pt>
                <c:pt idx="168">
                  <c:v>194.127</c:v>
                </c:pt>
                <c:pt idx="169">
                  <c:v>194.127</c:v>
                </c:pt>
                <c:pt idx="170">
                  <c:v>198.142</c:v>
                </c:pt>
                <c:pt idx="171">
                  <c:v>198.142</c:v>
                </c:pt>
                <c:pt idx="172">
                  <c:v>198.142</c:v>
                </c:pt>
                <c:pt idx="173">
                  <c:v>201.677</c:v>
                </c:pt>
                <c:pt idx="174">
                  <c:v>201.677</c:v>
                </c:pt>
                <c:pt idx="175">
                  <c:v>201.677</c:v>
                </c:pt>
                <c:pt idx="176">
                  <c:v>205.05</c:v>
                </c:pt>
                <c:pt idx="177">
                  <c:v>205.05</c:v>
                </c:pt>
                <c:pt idx="178">
                  <c:v>205.05</c:v>
                </c:pt>
                <c:pt idx="179">
                  <c:v>209.319</c:v>
                </c:pt>
                <c:pt idx="180">
                  <c:v>209.319</c:v>
                </c:pt>
                <c:pt idx="181">
                  <c:v>209.319</c:v>
                </c:pt>
                <c:pt idx="182">
                  <c:v>212.96</c:v>
                </c:pt>
                <c:pt idx="183">
                  <c:v>212.96</c:v>
                </c:pt>
                <c:pt idx="184">
                  <c:v>212.96</c:v>
                </c:pt>
                <c:pt idx="185">
                  <c:v>216.58</c:v>
                </c:pt>
                <c:pt idx="186">
                  <c:v>216.58</c:v>
                </c:pt>
                <c:pt idx="187">
                  <c:v>216.58</c:v>
                </c:pt>
                <c:pt idx="188">
                  <c:v>220.221</c:v>
                </c:pt>
                <c:pt idx="189">
                  <c:v>220.221</c:v>
                </c:pt>
                <c:pt idx="190">
                  <c:v>220.221</c:v>
                </c:pt>
                <c:pt idx="191">
                  <c:v>223.852</c:v>
                </c:pt>
                <c:pt idx="192">
                  <c:v>223.852</c:v>
                </c:pt>
                <c:pt idx="193">
                  <c:v>223.852</c:v>
                </c:pt>
                <c:pt idx="194">
                  <c:v>227.408</c:v>
                </c:pt>
                <c:pt idx="195">
                  <c:v>227.408</c:v>
                </c:pt>
                <c:pt idx="196">
                  <c:v>227.408</c:v>
                </c:pt>
                <c:pt idx="197">
                  <c:v>231.285</c:v>
                </c:pt>
                <c:pt idx="198">
                  <c:v>231.285</c:v>
                </c:pt>
                <c:pt idx="199">
                  <c:v>231.285</c:v>
                </c:pt>
                <c:pt idx="200">
                  <c:v>234.971</c:v>
                </c:pt>
                <c:pt idx="201">
                  <c:v>234.971</c:v>
                </c:pt>
                <c:pt idx="202">
                  <c:v>234.971</c:v>
                </c:pt>
                <c:pt idx="203">
                  <c:v>239.167</c:v>
                </c:pt>
                <c:pt idx="204">
                  <c:v>239.167</c:v>
                </c:pt>
                <c:pt idx="205">
                  <c:v>239.167</c:v>
                </c:pt>
                <c:pt idx="206">
                  <c:v>242.623</c:v>
                </c:pt>
                <c:pt idx="207">
                  <c:v>242.623</c:v>
                </c:pt>
                <c:pt idx="208">
                  <c:v>242.623</c:v>
                </c:pt>
                <c:pt idx="209">
                  <c:v>246.587</c:v>
                </c:pt>
                <c:pt idx="210">
                  <c:v>246.587</c:v>
                </c:pt>
                <c:pt idx="211">
                  <c:v>246.587</c:v>
                </c:pt>
                <c:pt idx="212">
                  <c:v>250.457</c:v>
                </c:pt>
                <c:pt idx="213">
                  <c:v>250.457</c:v>
                </c:pt>
                <c:pt idx="214">
                  <c:v>250.457</c:v>
                </c:pt>
                <c:pt idx="215">
                  <c:v>254.554</c:v>
                </c:pt>
                <c:pt idx="216">
                  <c:v>254.554</c:v>
                </c:pt>
                <c:pt idx="217">
                  <c:v>254.554</c:v>
                </c:pt>
                <c:pt idx="218">
                  <c:v>260.688</c:v>
                </c:pt>
                <c:pt idx="219">
                  <c:v>260.688</c:v>
                </c:pt>
              </c:numCache>
            </c:numRef>
          </c:xVal>
          <c:yVal>
            <c:numRef>
              <c:f>Sheet3!$AC$3:$AC$222</c:f>
              <c:numCache>
                <c:formatCode>General</c:formatCode>
                <c:ptCount val="220"/>
                <c:pt idx="0">
                  <c:v>0.0</c:v>
                </c:pt>
                <c:pt idx="1">
                  <c:v>16.89189189189189</c:v>
                </c:pt>
                <c:pt idx="2">
                  <c:v>16.89189189189189</c:v>
                </c:pt>
                <c:pt idx="3">
                  <c:v>0.0</c:v>
                </c:pt>
                <c:pt idx="4">
                  <c:v>18.85606536769327</c:v>
                </c:pt>
                <c:pt idx="5">
                  <c:v>18.85606536769327</c:v>
                </c:pt>
                <c:pt idx="6">
                  <c:v>0.0</c:v>
                </c:pt>
                <c:pt idx="7">
                  <c:v>15.51590380139644</c:v>
                </c:pt>
                <c:pt idx="8">
                  <c:v>15.51590380139644</c:v>
                </c:pt>
                <c:pt idx="9">
                  <c:v>0.0</c:v>
                </c:pt>
                <c:pt idx="10">
                  <c:v>15.59656875487393</c:v>
                </c:pt>
                <c:pt idx="11">
                  <c:v>15.59656875487393</c:v>
                </c:pt>
                <c:pt idx="12">
                  <c:v>0.0</c:v>
                </c:pt>
                <c:pt idx="13">
                  <c:v>18.17631020902756</c:v>
                </c:pt>
                <c:pt idx="14">
                  <c:v>18.17631020902756</c:v>
                </c:pt>
                <c:pt idx="15">
                  <c:v>0.0</c:v>
                </c:pt>
                <c:pt idx="16">
                  <c:v>17.91044776119404</c:v>
                </c:pt>
                <c:pt idx="17">
                  <c:v>17.91044776119404</c:v>
                </c:pt>
                <c:pt idx="18">
                  <c:v>0.0</c:v>
                </c:pt>
                <c:pt idx="19">
                  <c:v>14.75651746187899</c:v>
                </c:pt>
                <c:pt idx="20">
                  <c:v>14.75651746187899</c:v>
                </c:pt>
                <c:pt idx="21">
                  <c:v>0.0</c:v>
                </c:pt>
                <c:pt idx="22">
                  <c:v>18.93939393939394</c:v>
                </c:pt>
                <c:pt idx="23">
                  <c:v>18.93939393939394</c:v>
                </c:pt>
                <c:pt idx="24">
                  <c:v>0.0</c:v>
                </c:pt>
                <c:pt idx="25">
                  <c:v>15.5561317085818</c:v>
                </c:pt>
                <c:pt idx="26">
                  <c:v>15.5561317085818</c:v>
                </c:pt>
                <c:pt idx="27">
                  <c:v>0.0</c:v>
                </c:pt>
                <c:pt idx="28">
                  <c:v>16.84446939921393</c:v>
                </c:pt>
                <c:pt idx="29">
                  <c:v>16.84446939921393</c:v>
                </c:pt>
                <c:pt idx="30">
                  <c:v>0.0</c:v>
                </c:pt>
                <c:pt idx="31">
                  <c:v>14.65559355153883</c:v>
                </c:pt>
                <c:pt idx="32">
                  <c:v>14.65559355153883</c:v>
                </c:pt>
                <c:pt idx="33">
                  <c:v>0.0</c:v>
                </c:pt>
                <c:pt idx="34">
                  <c:v>19.39864209505333</c:v>
                </c:pt>
                <c:pt idx="35">
                  <c:v>19.39864209505333</c:v>
                </c:pt>
                <c:pt idx="36">
                  <c:v>0.0</c:v>
                </c:pt>
                <c:pt idx="37">
                  <c:v>16.47898928865697</c:v>
                </c:pt>
                <c:pt idx="38">
                  <c:v>16.47898928865697</c:v>
                </c:pt>
                <c:pt idx="39">
                  <c:v>0.0</c:v>
                </c:pt>
                <c:pt idx="40">
                  <c:v>17.80415430267064</c:v>
                </c:pt>
                <c:pt idx="41">
                  <c:v>17.80415430267064</c:v>
                </c:pt>
                <c:pt idx="42">
                  <c:v>0.0</c:v>
                </c:pt>
                <c:pt idx="43">
                  <c:v>15.04890895410082</c:v>
                </c:pt>
                <c:pt idx="44">
                  <c:v>15.04890895410082</c:v>
                </c:pt>
                <c:pt idx="45">
                  <c:v>0.0</c:v>
                </c:pt>
                <c:pt idx="46">
                  <c:v>15.21683996956633</c:v>
                </c:pt>
                <c:pt idx="47">
                  <c:v>15.21683996956633</c:v>
                </c:pt>
                <c:pt idx="48">
                  <c:v>0.0</c:v>
                </c:pt>
                <c:pt idx="49">
                  <c:v>16.33986928104573</c:v>
                </c:pt>
                <c:pt idx="50">
                  <c:v>16.33986928104573</c:v>
                </c:pt>
                <c:pt idx="51">
                  <c:v>0.0</c:v>
                </c:pt>
                <c:pt idx="52">
                  <c:v>19.12655403251514</c:v>
                </c:pt>
                <c:pt idx="53">
                  <c:v>19.12655403251514</c:v>
                </c:pt>
                <c:pt idx="54">
                  <c:v>0.0</c:v>
                </c:pt>
                <c:pt idx="55">
                  <c:v>15.97018898056958</c:v>
                </c:pt>
                <c:pt idx="56">
                  <c:v>15.97018898056958</c:v>
                </c:pt>
                <c:pt idx="57">
                  <c:v>0.0</c:v>
                </c:pt>
                <c:pt idx="58">
                  <c:v>19.61425302386402</c:v>
                </c:pt>
                <c:pt idx="59">
                  <c:v>19.61425302386402</c:v>
                </c:pt>
                <c:pt idx="60">
                  <c:v>0.0</c:v>
                </c:pt>
                <c:pt idx="61">
                  <c:v>19.57585644371943</c:v>
                </c:pt>
                <c:pt idx="62">
                  <c:v>19.57585644371943</c:v>
                </c:pt>
                <c:pt idx="63">
                  <c:v>0.0</c:v>
                </c:pt>
                <c:pt idx="64">
                  <c:v>18.89763779527561</c:v>
                </c:pt>
                <c:pt idx="65">
                  <c:v>18.89763779527561</c:v>
                </c:pt>
                <c:pt idx="66">
                  <c:v>0.0</c:v>
                </c:pt>
                <c:pt idx="67">
                  <c:v>13.95673412421491</c:v>
                </c:pt>
                <c:pt idx="68">
                  <c:v>13.95673412421491</c:v>
                </c:pt>
                <c:pt idx="69">
                  <c:v>0.0</c:v>
                </c:pt>
                <c:pt idx="70">
                  <c:v>16.79731243001125</c:v>
                </c:pt>
                <c:pt idx="71">
                  <c:v>16.79731243001125</c:v>
                </c:pt>
                <c:pt idx="72">
                  <c:v>0.0</c:v>
                </c:pt>
                <c:pt idx="73">
                  <c:v>18.87385970430952</c:v>
                </c:pt>
                <c:pt idx="74">
                  <c:v>18.87385970430952</c:v>
                </c:pt>
                <c:pt idx="75">
                  <c:v>0.0</c:v>
                </c:pt>
                <c:pt idx="76">
                  <c:v>18.02343045959744</c:v>
                </c:pt>
                <c:pt idx="77">
                  <c:v>18.02343045959744</c:v>
                </c:pt>
                <c:pt idx="78">
                  <c:v>0.0</c:v>
                </c:pt>
                <c:pt idx="79">
                  <c:v>18.58160421183029</c:v>
                </c:pt>
                <c:pt idx="80">
                  <c:v>18.58160421183029</c:v>
                </c:pt>
                <c:pt idx="81">
                  <c:v>0.0</c:v>
                </c:pt>
                <c:pt idx="82">
                  <c:v>18.19284414796845</c:v>
                </c:pt>
                <c:pt idx="83">
                  <c:v>18.19284414796845</c:v>
                </c:pt>
                <c:pt idx="84">
                  <c:v>0.0</c:v>
                </c:pt>
                <c:pt idx="85">
                  <c:v>16.98754246885619</c:v>
                </c:pt>
                <c:pt idx="86">
                  <c:v>16.98754246885619</c:v>
                </c:pt>
                <c:pt idx="87">
                  <c:v>0.0</c:v>
                </c:pt>
                <c:pt idx="88">
                  <c:v>18.50138760407033</c:v>
                </c:pt>
                <c:pt idx="89">
                  <c:v>18.50138760407033</c:v>
                </c:pt>
                <c:pt idx="90">
                  <c:v>0.0</c:v>
                </c:pt>
                <c:pt idx="91">
                  <c:v>16.84446939921393</c:v>
                </c:pt>
                <c:pt idx="92">
                  <c:v>16.84446939921393</c:v>
                </c:pt>
                <c:pt idx="93">
                  <c:v>0.0</c:v>
                </c:pt>
                <c:pt idx="94">
                  <c:v>16.18559482060962</c:v>
                </c:pt>
                <c:pt idx="95">
                  <c:v>16.18559482060962</c:v>
                </c:pt>
                <c:pt idx="96">
                  <c:v>0.0</c:v>
                </c:pt>
                <c:pt idx="97">
                  <c:v>17.09401709401714</c:v>
                </c:pt>
                <c:pt idx="98">
                  <c:v>17.09401709401714</c:v>
                </c:pt>
                <c:pt idx="99">
                  <c:v>0.0</c:v>
                </c:pt>
                <c:pt idx="100">
                  <c:v>19.8609731876862</c:v>
                </c:pt>
                <c:pt idx="101">
                  <c:v>19.8609731876862</c:v>
                </c:pt>
                <c:pt idx="102">
                  <c:v>0.0</c:v>
                </c:pt>
                <c:pt idx="103">
                  <c:v>18.34301436869458</c:v>
                </c:pt>
                <c:pt idx="104">
                  <c:v>18.34301436869458</c:v>
                </c:pt>
                <c:pt idx="105">
                  <c:v>0.0</c:v>
                </c:pt>
                <c:pt idx="106">
                  <c:v>18.36547291092748</c:v>
                </c:pt>
                <c:pt idx="107">
                  <c:v>18.36547291092748</c:v>
                </c:pt>
                <c:pt idx="108">
                  <c:v>0.0</c:v>
                </c:pt>
                <c:pt idx="109">
                  <c:v>19.82160555004945</c:v>
                </c:pt>
                <c:pt idx="110">
                  <c:v>19.82160555004945</c:v>
                </c:pt>
                <c:pt idx="111">
                  <c:v>0.0</c:v>
                </c:pt>
                <c:pt idx="112">
                  <c:v>16.08579088471854</c:v>
                </c:pt>
                <c:pt idx="113">
                  <c:v>16.08579088471854</c:v>
                </c:pt>
                <c:pt idx="114">
                  <c:v>0.0</c:v>
                </c:pt>
                <c:pt idx="115">
                  <c:v>15.2014187990879</c:v>
                </c:pt>
                <c:pt idx="116">
                  <c:v>15.2014187990879</c:v>
                </c:pt>
                <c:pt idx="117">
                  <c:v>0.0</c:v>
                </c:pt>
                <c:pt idx="118">
                  <c:v>18.51851851851847</c:v>
                </c:pt>
                <c:pt idx="119">
                  <c:v>18.51851851851847</c:v>
                </c:pt>
                <c:pt idx="120">
                  <c:v>0.0</c:v>
                </c:pt>
                <c:pt idx="121">
                  <c:v>16.40240568616736</c:v>
                </c:pt>
                <c:pt idx="122">
                  <c:v>16.40240568616736</c:v>
                </c:pt>
                <c:pt idx="123">
                  <c:v>0.0</c:v>
                </c:pt>
                <c:pt idx="124">
                  <c:v>18.02343045959744</c:v>
                </c:pt>
                <c:pt idx="125">
                  <c:v>18.02343045959744</c:v>
                </c:pt>
                <c:pt idx="126">
                  <c:v>0.0</c:v>
                </c:pt>
                <c:pt idx="127">
                  <c:v>17.27613014684718</c:v>
                </c:pt>
                <c:pt idx="128">
                  <c:v>17.27613014684718</c:v>
                </c:pt>
                <c:pt idx="129">
                  <c:v>0.0</c:v>
                </c:pt>
                <c:pt idx="130">
                  <c:v>19.48684637869433</c:v>
                </c:pt>
                <c:pt idx="131">
                  <c:v>19.48684637869433</c:v>
                </c:pt>
                <c:pt idx="132">
                  <c:v>0.0</c:v>
                </c:pt>
                <c:pt idx="133">
                  <c:v>17.26121979286537</c:v>
                </c:pt>
                <c:pt idx="134">
                  <c:v>17.26121979286537</c:v>
                </c:pt>
                <c:pt idx="135">
                  <c:v>0.0</c:v>
                </c:pt>
                <c:pt idx="136">
                  <c:v>21.55172413793088</c:v>
                </c:pt>
                <c:pt idx="137">
                  <c:v>21.55172413793088</c:v>
                </c:pt>
                <c:pt idx="138">
                  <c:v>0.0</c:v>
                </c:pt>
                <c:pt idx="139">
                  <c:v>19.21229586935645</c:v>
                </c:pt>
                <c:pt idx="140">
                  <c:v>19.21229586935645</c:v>
                </c:pt>
                <c:pt idx="141">
                  <c:v>0.0</c:v>
                </c:pt>
                <c:pt idx="142">
                  <c:v>17.89442290486127</c:v>
                </c:pt>
                <c:pt idx="143">
                  <c:v>17.89442290486127</c:v>
                </c:pt>
                <c:pt idx="144">
                  <c:v>0.0</c:v>
                </c:pt>
                <c:pt idx="145">
                  <c:v>20.02002002002012</c:v>
                </c:pt>
                <c:pt idx="146">
                  <c:v>20.02002002002012</c:v>
                </c:pt>
                <c:pt idx="147">
                  <c:v>0.0</c:v>
                </c:pt>
                <c:pt idx="148">
                  <c:v>23.67797947908452</c:v>
                </c:pt>
                <c:pt idx="149">
                  <c:v>23.67797947908452</c:v>
                </c:pt>
                <c:pt idx="150">
                  <c:v>0.0</c:v>
                </c:pt>
                <c:pt idx="151">
                  <c:v>24.50980392156855</c:v>
                </c:pt>
                <c:pt idx="152">
                  <c:v>24.50980392156855</c:v>
                </c:pt>
                <c:pt idx="153">
                  <c:v>0.0</c:v>
                </c:pt>
                <c:pt idx="154">
                  <c:v>19.00538485904333</c:v>
                </c:pt>
                <c:pt idx="155">
                  <c:v>19.00538485904333</c:v>
                </c:pt>
                <c:pt idx="156">
                  <c:v>0.0</c:v>
                </c:pt>
                <c:pt idx="157">
                  <c:v>17.5849941383354</c:v>
                </c:pt>
                <c:pt idx="158">
                  <c:v>17.5849941383354</c:v>
                </c:pt>
                <c:pt idx="159">
                  <c:v>0.0</c:v>
                </c:pt>
                <c:pt idx="160">
                  <c:v>16.08579088471842</c:v>
                </c:pt>
                <c:pt idx="161">
                  <c:v>16.08579088471842</c:v>
                </c:pt>
                <c:pt idx="162">
                  <c:v>0.0</c:v>
                </c:pt>
                <c:pt idx="163">
                  <c:v>18.0614087898856</c:v>
                </c:pt>
                <c:pt idx="164">
                  <c:v>18.0614087898856</c:v>
                </c:pt>
                <c:pt idx="165">
                  <c:v>0.0</c:v>
                </c:pt>
                <c:pt idx="166">
                  <c:v>14.35750179468772</c:v>
                </c:pt>
                <c:pt idx="167">
                  <c:v>14.35750179468772</c:v>
                </c:pt>
                <c:pt idx="168">
                  <c:v>0.0</c:v>
                </c:pt>
                <c:pt idx="169">
                  <c:v>14.94396014943965</c:v>
                </c:pt>
                <c:pt idx="170">
                  <c:v>14.94396014943965</c:v>
                </c:pt>
                <c:pt idx="171">
                  <c:v>0.0</c:v>
                </c:pt>
                <c:pt idx="172">
                  <c:v>16.97312588401699</c:v>
                </c:pt>
                <c:pt idx="173">
                  <c:v>16.97312588401699</c:v>
                </c:pt>
                <c:pt idx="174">
                  <c:v>0.0</c:v>
                </c:pt>
                <c:pt idx="175">
                  <c:v>17.78831900385403</c:v>
                </c:pt>
                <c:pt idx="176">
                  <c:v>17.78831900385403</c:v>
                </c:pt>
                <c:pt idx="177">
                  <c:v>0.0</c:v>
                </c:pt>
                <c:pt idx="178">
                  <c:v>14.05481377371757</c:v>
                </c:pt>
                <c:pt idx="179">
                  <c:v>14.05481377371757</c:v>
                </c:pt>
                <c:pt idx="180">
                  <c:v>0.0</c:v>
                </c:pt>
                <c:pt idx="181">
                  <c:v>16.47898928865687</c:v>
                </c:pt>
                <c:pt idx="182">
                  <c:v>16.47898928865687</c:v>
                </c:pt>
                <c:pt idx="183">
                  <c:v>0.0</c:v>
                </c:pt>
                <c:pt idx="184">
                  <c:v>16.5745856353591</c:v>
                </c:pt>
                <c:pt idx="185">
                  <c:v>16.5745856353591</c:v>
                </c:pt>
                <c:pt idx="186">
                  <c:v>0.0</c:v>
                </c:pt>
                <c:pt idx="187">
                  <c:v>16.478989288657</c:v>
                </c:pt>
                <c:pt idx="188">
                  <c:v>16.478989288657</c:v>
                </c:pt>
                <c:pt idx="189">
                  <c:v>0.0</c:v>
                </c:pt>
                <c:pt idx="190">
                  <c:v>16.52437345083999</c:v>
                </c:pt>
                <c:pt idx="191">
                  <c:v>16.52437345083999</c:v>
                </c:pt>
                <c:pt idx="192">
                  <c:v>0.0</c:v>
                </c:pt>
                <c:pt idx="193">
                  <c:v>16.872890888639</c:v>
                </c:pt>
                <c:pt idx="194">
                  <c:v>16.872890888639</c:v>
                </c:pt>
                <c:pt idx="195">
                  <c:v>0.0</c:v>
                </c:pt>
                <c:pt idx="196">
                  <c:v>15.47588341501157</c:v>
                </c:pt>
                <c:pt idx="197">
                  <c:v>15.47588341501157</c:v>
                </c:pt>
                <c:pt idx="198">
                  <c:v>0.0</c:v>
                </c:pt>
                <c:pt idx="199">
                  <c:v>16.27780792186649</c:v>
                </c:pt>
                <c:pt idx="200">
                  <c:v>16.27780792186649</c:v>
                </c:pt>
                <c:pt idx="201">
                  <c:v>0.0</c:v>
                </c:pt>
                <c:pt idx="202">
                  <c:v>14.29933269780744</c:v>
                </c:pt>
                <c:pt idx="203">
                  <c:v>14.29933269780744</c:v>
                </c:pt>
                <c:pt idx="204">
                  <c:v>0.0</c:v>
                </c:pt>
                <c:pt idx="205">
                  <c:v>17.36111111111117</c:v>
                </c:pt>
                <c:pt idx="206">
                  <c:v>17.36111111111117</c:v>
                </c:pt>
                <c:pt idx="207">
                  <c:v>0.0</c:v>
                </c:pt>
                <c:pt idx="208">
                  <c:v>15.13622603430878</c:v>
                </c:pt>
                <c:pt idx="209">
                  <c:v>15.13622603430878</c:v>
                </c:pt>
                <c:pt idx="210">
                  <c:v>0.0</c:v>
                </c:pt>
                <c:pt idx="211">
                  <c:v>15.50387596899223</c:v>
                </c:pt>
                <c:pt idx="212">
                  <c:v>15.50387596899223</c:v>
                </c:pt>
                <c:pt idx="213">
                  <c:v>0.0</c:v>
                </c:pt>
                <c:pt idx="214">
                  <c:v>14.64486209421525</c:v>
                </c:pt>
                <c:pt idx="215">
                  <c:v>14.64486209421525</c:v>
                </c:pt>
                <c:pt idx="216">
                  <c:v>0.0</c:v>
                </c:pt>
                <c:pt idx="217">
                  <c:v>9.781545484186523</c:v>
                </c:pt>
                <c:pt idx="218">
                  <c:v>9.781545484186523</c:v>
                </c:pt>
                <c:pt idx="219">
                  <c:v>0.0</c:v>
                </c:pt>
              </c:numCache>
            </c:numRef>
          </c:yVal>
          <c:smooth val="0"/>
        </c:ser>
        <c:ser>
          <c:idx val="3"/>
          <c:order val="3"/>
          <c:marker>
            <c:symbol val="none"/>
          </c:marker>
          <c:xVal>
            <c:numRef>
              <c:f>Sheet3!$AE$3:$AE$882</c:f>
              <c:numCache>
                <c:formatCode>General</c:formatCode>
                <c:ptCount val="880"/>
                <c:pt idx="0">
                  <c:v>2.365</c:v>
                </c:pt>
                <c:pt idx="1">
                  <c:v>2.365</c:v>
                </c:pt>
                <c:pt idx="2">
                  <c:v>9.099</c:v>
                </c:pt>
                <c:pt idx="3">
                  <c:v>9.099</c:v>
                </c:pt>
                <c:pt idx="4">
                  <c:v>9.099</c:v>
                </c:pt>
                <c:pt idx="5">
                  <c:v>16.813</c:v>
                </c:pt>
                <c:pt idx="6">
                  <c:v>16.813</c:v>
                </c:pt>
                <c:pt idx="7">
                  <c:v>16.813</c:v>
                </c:pt>
                <c:pt idx="8">
                  <c:v>23.464</c:v>
                </c:pt>
                <c:pt idx="9">
                  <c:v>23.464</c:v>
                </c:pt>
                <c:pt idx="10">
                  <c:v>23.464</c:v>
                </c:pt>
                <c:pt idx="11">
                  <c:v>30.698</c:v>
                </c:pt>
                <c:pt idx="12">
                  <c:v>30.698</c:v>
                </c:pt>
                <c:pt idx="13">
                  <c:v>30.698</c:v>
                </c:pt>
                <c:pt idx="14">
                  <c:v>38.117</c:v>
                </c:pt>
                <c:pt idx="15">
                  <c:v>38.117</c:v>
                </c:pt>
                <c:pt idx="16">
                  <c:v>38.117</c:v>
                </c:pt>
                <c:pt idx="17">
                  <c:v>45.304</c:v>
                </c:pt>
                <c:pt idx="18">
                  <c:v>45.304</c:v>
                </c:pt>
                <c:pt idx="19">
                  <c:v>45.304</c:v>
                </c:pt>
                <c:pt idx="20">
                  <c:v>52.315</c:v>
                </c:pt>
                <c:pt idx="21">
                  <c:v>52.315</c:v>
                </c:pt>
                <c:pt idx="22">
                  <c:v>52.315</c:v>
                </c:pt>
                <c:pt idx="23">
                  <c:v>60.245</c:v>
                </c:pt>
                <c:pt idx="24">
                  <c:v>60.245</c:v>
                </c:pt>
                <c:pt idx="25">
                  <c:v>60.245</c:v>
                </c:pt>
                <c:pt idx="26">
                  <c:v>67.054</c:v>
                </c:pt>
                <c:pt idx="27">
                  <c:v>67.054</c:v>
                </c:pt>
                <c:pt idx="28">
                  <c:v>67.054</c:v>
                </c:pt>
                <c:pt idx="29">
                  <c:v>73.87</c:v>
                </c:pt>
                <c:pt idx="30">
                  <c:v>73.87</c:v>
                </c:pt>
                <c:pt idx="31">
                  <c:v>73.87</c:v>
                </c:pt>
                <c:pt idx="32">
                  <c:v>80.11</c:v>
                </c:pt>
                <c:pt idx="33">
                  <c:v>80.11</c:v>
                </c:pt>
                <c:pt idx="34">
                  <c:v>80.11</c:v>
                </c:pt>
                <c:pt idx="35">
                  <c:v>87.981</c:v>
                </c:pt>
                <c:pt idx="36">
                  <c:v>87.981</c:v>
                </c:pt>
                <c:pt idx="37">
                  <c:v>87.981</c:v>
                </c:pt>
                <c:pt idx="38">
                  <c:v>94.489</c:v>
                </c:pt>
                <c:pt idx="39">
                  <c:v>94.489</c:v>
                </c:pt>
                <c:pt idx="40">
                  <c:v>94.489</c:v>
                </c:pt>
                <c:pt idx="41">
                  <c:v>101.016</c:v>
                </c:pt>
                <c:pt idx="42">
                  <c:v>101.016</c:v>
                </c:pt>
                <c:pt idx="43">
                  <c:v>101.016</c:v>
                </c:pt>
                <c:pt idx="44">
                  <c:v>107.791</c:v>
                </c:pt>
                <c:pt idx="45">
                  <c:v>107.791</c:v>
                </c:pt>
                <c:pt idx="46">
                  <c:v>107.791</c:v>
                </c:pt>
                <c:pt idx="47">
                  <c:v>115.06</c:v>
                </c:pt>
                <c:pt idx="48">
                  <c:v>115.06</c:v>
                </c:pt>
                <c:pt idx="49">
                  <c:v>115.06</c:v>
                </c:pt>
                <c:pt idx="50">
                  <c:v>121.591</c:v>
                </c:pt>
                <c:pt idx="51">
                  <c:v>121.591</c:v>
                </c:pt>
                <c:pt idx="52">
                  <c:v>121.591</c:v>
                </c:pt>
                <c:pt idx="53">
                  <c:v>128.129</c:v>
                </c:pt>
                <c:pt idx="54">
                  <c:v>128.129</c:v>
                </c:pt>
                <c:pt idx="55">
                  <c:v>128.129</c:v>
                </c:pt>
                <c:pt idx="56">
                  <c:v>134.886</c:v>
                </c:pt>
                <c:pt idx="57">
                  <c:v>134.886</c:v>
                </c:pt>
                <c:pt idx="58">
                  <c:v>134.886</c:v>
                </c:pt>
                <c:pt idx="59">
                  <c:v>142.073</c:v>
                </c:pt>
                <c:pt idx="60">
                  <c:v>142.073</c:v>
                </c:pt>
                <c:pt idx="63">
                  <c:v>138.833</c:v>
                </c:pt>
                <c:pt idx="64">
                  <c:v>138.833</c:v>
                </c:pt>
                <c:pt idx="65">
                  <c:v>145.731</c:v>
                </c:pt>
                <c:pt idx="66">
                  <c:v>145.731</c:v>
                </c:pt>
                <c:pt idx="67">
                  <c:v>145.731</c:v>
                </c:pt>
                <c:pt idx="68">
                  <c:v>152.533</c:v>
                </c:pt>
                <c:pt idx="69">
                  <c:v>152.533</c:v>
                </c:pt>
                <c:pt idx="70">
                  <c:v>152.533</c:v>
                </c:pt>
                <c:pt idx="71">
                  <c:v>159.088</c:v>
                </c:pt>
                <c:pt idx="72">
                  <c:v>159.088</c:v>
                </c:pt>
                <c:pt idx="73">
                  <c:v>159.088</c:v>
                </c:pt>
                <c:pt idx="74">
                  <c:v>164.995</c:v>
                </c:pt>
                <c:pt idx="75">
                  <c:v>164.995</c:v>
                </c:pt>
                <c:pt idx="76">
                  <c:v>164.995</c:v>
                </c:pt>
                <c:pt idx="77">
                  <c:v>171.345</c:v>
                </c:pt>
                <c:pt idx="78">
                  <c:v>171.345</c:v>
                </c:pt>
                <c:pt idx="79">
                  <c:v>171.345</c:v>
                </c:pt>
                <c:pt idx="80">
                  <c:v>176.327</c:v>
                </c:pt>
                <c:pt idx="81">
                  <c:v>176.327</c:v>
                </c:pt>
                <c:pt idx="82">
                  <c:v>176.327</c:v>
                </c:pt>
                <c:pt idx="83">
                  <c:v>182.896</c:v>
                </c:pt>
                <c:pt idx="84">
                  <c:v>182.896</c:v>
                </c:pt>
                <c:pt idx="85">
                  <c:v>182.896</c:v>
                </c:pt>
                <c:pt idx="86">
                  <c:v>189.948</c:v>
                </c:pt>
                <c:pt idx="87">
                  <c:v>189.948</c:v>
                </c:pt>
                <c:pt idx="88">
                  <c:v>189.948</c:v>
                </c:pt>
                <c:pt idx="89">
                  <c:v>198.142</c:v>
                </c:pt>
                <c:pt idx="90">
                  <c:v>198.142</c:v>
                </c:pt>
                <c:pt idx="91">
                  <c:v>198.142</c:v>
                </c:pt>
                <c:pt idx="92">
                  <c:v>205.05</c:v>
                </c:pt>
                <c:pt idx="93">
                  <c:v>205.05</c:v>
                </c:pt>
                <c:pt idx="94">
                  <c:v>205.05</c:v>
                </c:pt>
                <c:pt idx="95">
                  <c:v>212.96</c:v>
                </c:pt>
                <c:pt idx="96">
                  <c:v>212.96</c:v>
                </c:pt>
                <c:pt idx="97">
                  <c:v>212.96</c:v>
                </c:pt>
                <c:pt idx="98">
                  <c:v>220.221</c:v>
                </c:pt>
                <c:pt idx="99">
                  <c:v>220.221</c:v>
                </c:pt>
                <c:pt idx="100">
                  <c:v>220.221</c:v>
                </c:pt>
                <c:pt idx="101">
                  <c:v>227.408</c:v>
                </c:pt>
                <c:pt idx="102">
                  <c:v>227.408</c:v>
                </c:pt>
                <c:pt idx="103">
                  <c:v>227.408</c:v>
                </c:pt>
                <c:pt idx="104">
                  <c:v>234.971</c:v>
                </c:pt>
                <c:pt idx="105">
                  <c:v>234.971</c:v>
                </c:pt>
                <c:pt idx="106">
                  <c:v>234.971</c:v>
                </c:pt>
                <c:pt idx="107">
                  <c:v>242.623</c:v>
                </c:pt>
                <c:pt idx="108">
                  <c:v>242.623</c:v>
                </c:pt>
                <c:pt idx="109">
                  <c:v>242.623</c:v>
                </c:pt>
                <c:pt idx="110">
                  <c:v>250.457</c:v>
                </c:pt>
                <c:pt idx="111">
                  <c:v>250.457</c:v>
                </c:pt>
                <c:pt idx="112">
                  <c:v>250.457</c:v>
                </c:pt>
                <c:pt idx="113">
                  <c:v>260.688</c:v>
                </c:pt>
                <c:pt idx="114">
                  <c:v>260.688</c:v>
                </c:pt>
              </c:numCache>
            </c:numRef>
          </c:xVal>
          <c:yVal>
            <c:numRef>
              <c:f>Sheet3!$AF$3:$AF$117</c:f>
              <c:numCache>
                <c:formatCode>General</c:formatCode>
                <c:ptCount val="115"/>
                <c:pt idx="0">
                  <c:v>0.0</c:v>
                </c:pt>
                <c:pt idx="1">
                  <c:v>8.91000891000891</c:v>
                </c:pt>
                <c:pt idx="2">
                  <c:v>8.91000891000891</c:v>
                </c:pt>
                <c:pt idx="3">
                  <c:v>0.0</c:v>
                </c:pt>
                <c:pt idx="4">
                  <c:v>7.778065854290901</c:v>
                </c:pt>
                <c:pt idx="5">
                  <c:v>7.778065854290901</c:v>
                </c:pt>
                <c:pt idx="6">
                  <c:v>0.0</c:v>
                </c:pt>
                <c:pt idx="7">
                  <c:v>9.021199819576004</c:v>
                </c:pt>
                <c:pt idx="8">
                  <c:v>9.021199819576004</c:v>
                </c:pt>
                <c:pt idx="9">
                  <c:v>0.0</c:v>
                </c:pt>
                <c:pt idx="10">
                  <c:v>8.294166436273153</c:v>
                </c:pt>
                <c:pt idx="11">
                  <c:v>8.294166436273153</c:v>
                </c:pt>
                <c:pt idx="12">
                  <c:v>0.0</c:v>
                </c:pt>
                <c:pt idx="13">
                  <c:v>8.087343307723415</c:v>
                </c:pt>
                <c:pt idx="14">
                  <c:v>8.087343307723415</c:v>
                </c:pt>
                <c:pt idx="15">
                  <c:v>0.0</c:v>
                </c:pt>
                <c:pt idx="16">
                  <c:v>8.348406845693608</c:v>
                </c:pt>
                <c:pt idx="17">
                  <c:v>8.348406845693608</c:v>
                </c:pt>
                <c:pt idx="18">
                  <c:v>0.0</c:v>
                </c:pt>
                <c:pt idx="19">
                  <c:v>8.557980316645277</c:v>
                </c:pt>
                <c:pt idx="20">
                  <c:v>8.557980316645277</c:v>
                </c:pt>
                <c:pt idx="21">
                  <c:v>0.0</c:v>
                </c:pt>
                <c:pt idx="22">
                  <c:v>7.566204287515763</c:v>
                </c:pt>
                <c:pt idx="23">
                  <c:v>7.566204287515763</c:v>
                </c:pt>
                <c:pt idx="24">
                  <c:v>0.0</c:v>
                </c:pt>
                <c:pt idx="25">
                  <c:v>8.811866647084734</c:v>
                </c:pt>
                <c:pt idx="26">
                  <c:v>8.811866647084734</c:v>
                </c:pt>
                <c:pt idx="27">
                  <c:v>0.0</c:v>
                </c:pt>
                <c:pt idx="28">
                  <c:v>8.802816901408448</c:v>
                </c:pt>
                <c:pt idx="29">
                  <c:v>8.802816901408448</c:v>
                </c:pt>
                <c:pt idx="30">
                  <c:v>0.0</c:v>
                </c:pt>
                <c:pt idx="31">
                  <c:v>9.615384615384623</c:v>
                </c:pt>
                <c:pt idx="32">
                  <c:v>9.615384615384623</c:v>
                </c:pt>
                <c:pt idx="33">
                  <c:v>0.0</c:v>
                </c:pt>
                <c:pt idx="34">
                  <c:v>7.622919578198455</c:v>
                </c:pt>
                <c:pt idx="35">
                  <c:v>7.622919578198455</c:v>
                </c:pt>
                <c:pt idx="36">
                  <c:v>0.0</c:v>
                </c:pt>
                <c:pt idx="37">
                  <c:v>9.219422249539014</c:v>
                </c:pt>
                <c:pt idx="38">
                  <c:v>9.219422249539014</c:v>
                </c:pt>
                <c:pt idx="39">
                  <c:v>0.0</c:v>
                </c:pt>
                <c:pt idx="40">
                  <c:v>9.192584648383634</c:v>
                </c:pt>
                <c:pt idx="41">
                  <c:v>9.192584648383634</c:v>
                </c:pt>
                <c:pt idx="42">
                  <c:v>0.0</c:v>
                </c:pt>
                <c:pt idx="43">
                  <c:v>8.85608856088562</c:v>
                </c:pt>
                <c:pt idx="44">
                  <c:v>8.85608856088562</c:v>
                </c:pt>
                <c:pt idx="45">
                  <c:v>0.0</c:v>
                </c:pt>
                <c:pt idx="46">
                  <c:v>8.25423029302517</c:v>
                </c:pt>
                <c:pt idx="47">
                  <c:v>8.25423029302517</c:v>
                </c:pt>
                <c:pt idx="48">
                  <c:v>0.0</c:v>
                </c:pt>
                <c:pt idx="49">
                  <c:v>9.186954524575115</c:v>
                </c:pt>
                <c:pt idx="50">
                  <c:v>9.186954524575115</c:v>
                </c:pt>
                <c:pt idx="51">
                  <c:v>0.0</c:v>
                </c:pt>
                <c:pt idx="52">
                  <c:v>9.177118384827169</c:v>
                </c:pt>
                <c:pt idx="53">
                  <c:v>9.177118384827169</c:v>
                </c:pt>
                <c:pt idx="54">
                  <c:v>0.0</c:v>
                </c:pt>
                <c:pt idx="55">
                  <c:v>8.879680331508058</c:v>
                </c:pt>
                <c:pt idx="56">
                  <c:v>8.879680331508058</c:v>
                </c:pt>
                <c:pt idx="57">
                  <c:v>0.0</c:v>
                </c:pt>
                <c:pt idx="58">
                  <c:v>8.3484068456936</c:v>
                </c:pt>
                <c:pt idx="59">
                  <c:v>8.3484068456936</c:v>
                </c:pt>
                <c:pt idx="60">
                  <c:v>0.0</c:v>
                </c:pt>
                <c:pt idx="63">
                  <c:v>0.0</c:v>
                </c:pt>
                <c:pt idx="64">
                  <c:v>8.69817338358945</c:v>
                </c:pt>
                <c:pt idx="65">
                  <c:v>8.69817338358945</c:v>
                </c:pt>
                <c:pt idx="66">
                  <c:v>0.0</c:v>
                </c:pt>
                <c:pt idx="67">
                  <c:v>8.820935019112034</c:v>
                </c:pt>
                <c:pt idx="68">
                  <c:v>8.820935019112034</c:v>
                </c:pt>
                <c:pt idx="69">
                  <c:v>0.0</c:v>
                </c:pt>
                <c:pt idx="70">
                  <c:v>9.153318077803193</c:v>
                </c:pt>
                <c:pt idx="71">
                  <c:v>9.153318077803193</c:v>
                </c:pt>
                <c:pt idx="72">
                  <c:v>0.0</c:v>
                </c:pt>
                <c:pt idx="73">
                  <c:v>10.15744032503807</c:v>
                </c:pt>
                <c:pt idx="74">
                  <c:v>10.15744032503807</c:v>
                </c:pt>
                <c:pt idx="75">
                  <c:v>0.0</c:v>
                </c:pt>
                <c:pt idx="76">
                  <c:v>9.448818897637803</c:v>
                </c:pt>
                <c:pt idx="77">
                  <c:v>9.448818897637803</c:v>
                </c:pt>
                <c:pt idx="78">
                  <c:v>0.0</c:v>
                </c:pt>
                <c:pt idx="79">
                  <c:v>12.04335608189482</c:v>
                </c:pt>
                <c:pt idx="80">
                  <c:v>12.04335608189482</c:v>
                </c:pt>
                <c:pt idx="81">
                  <c:v>0.0</c:v>
                </c:pt>
                <c:pt idx="82">
                  <c:v>9.133810321205679</c:v>
                </c:pt>
                <c:pt idx="83">
                  <c:v>9.133810321205679</c:v>
                </c:pt>
                <c:pt idx="84">
                  <c:v>0.0</c:v>
                </c:pt>
                <c:pt idx="85">
                  <c:v>8.508224617129867</c:v>
                </c:pt>
                <c:pt idx="86">
                  <c:v>8.508224617129867</c:v>
                </c:pt>
                <c:pt idx="87">
                  <c:v>0.0</c:v>
                </c:pt>
                <c:pt idx="88">
                  <c:v>7.32243104710765</c:v>
                </c:pt>
                <c:pt idx="89">
                  <c:v>7.32243104710765</c:v>
                </c:pt>
                <c:pt idx="90">
                  <c:v>0.0</c:v>
                </c:pt>
                <c:pt idx="91">
                  <c:v>8.685581933989558</c:v>
                </c:pt>
                <c:pt idx="92">
                  <c:v>8.685581933989558</c:v>
                </c:pt>
                <c:pt idx="93">
                  <c:v>0.0</c:v>
                </c:pt>
                <c:pt idx="94">
                  <c:v>7.585335018963341</c:v>
                </c:pt>
                <c:pt idx="95">
                  <c:v>7.585335018963341</c:v>
                </c:pt>
                <c:pt idx="96">
                  <c:v>0.0</c:v>
                </c:pt>
                <c:pt idx="97">
                  <c:v>8.263324610935138</c:v>
                </c:pt>
                <c:pt idx="98">
                  <c:v>8.263324610935138</c:v>
                </c:pt>
                <c:pt idx="99">
                  <c:v>0.0</c:v>
                </c:pt>
                <c:pt idx="100">
                  <c:v>8.348406845693633</c:v>
                </c:pt>
                <c:pt idx="101">
                  <c:v>8.348406845693633</c:v>
                </c:pt>
                <c:pt idx="102">
                  <c:v>0.0</c:v>
                </c:pt>
                <c:pt idx="103">
                  <c:v>7.933359777865909</c:v>
                </c:pt>
                <c:pt idx="104">
                  <c:v>7.933359777865909</c:v>
                </c:pt>
                <c:pt idx="105">
                  <c:v>0.0</c:v>
                </c:pt>
                <c:pt idx="106">
                  <c:v>7.841087297438592</c:v>
                </c:pt>
                <c:pt idx="107">
                  <c:v>7.841087297438592</c:v>
                </c:pt>
                <c:pt idx="108">
                  <c:v>0.0</c:v>
                </c:pt>
                <c:pt idx="109">
                  <c:v>7.658922644881284</c:v>
                </c:pt>
                <c:pt idx="110">
                  <c:v>7.658922644881284</c:v>
                </c:pt>
                <c:pt idx="111">
                  <c:v>0.0</c:v>
                </c:pt>
                <c:pt idx="112">
                  <c:v>5.864529371517939</c:v>
                </c:pt>
                <c:pt idx="113">
                  <c:v>5.864529371517939</c:v>
                </c:pt>
                <c:pt idx="114">
                  <c:v>0.0</c:v>
                </c:pt>
              </c:numCache>
            </c:numRef>
          </c:yVal>
          <c:smooth val="0"/>
        </c:ser>
        <c:ser>
          <c:idx val="4"/>
          <c:order val="4"/>
          <c:marker>
            <c:symbol val="none"/>
          </c:marker>
          <c:xVal>
            <c:numRef>
              <c:f>Sheet3!$AH$3:$AH$882</c:f>
              <c:numCache>
                <c:formatCode>General</c:formatCode>
                <c:ptCount val="880"/>
                <c:pt idx="0">
                  <c:v>2.365</c:v>
                </c:pt>
                <c:pt idx="1">
                  <c:v>2.365</c:v>
                </c:pt>
                <c:pt idx="2">
                  <c:v>16.813</c:v>
                </c:pt>
                <c:pt idx="3">
                  <c:v>16.813</c:v>
                </c:pt>
                <c:pt idx="4">
                  <c:v>16.813</c:v>
                </c:pt>
                <c:pt idx="5">
                  <c:v>30.698</c:v>
                </c:pt>
                <c:pt idx="6">
                  <c:v>30.698</c:v>
                </c:pt>
                <c:pt idx="7">
                  <c:v>30.698</c:v>
                </c:pt>
                <c:pt idx="8">
                  <c:v>45.304</c:v>
                </c:pt>
                <c:pt idx="9">
                  <c:v>45.304</c:v>
                </c:pt>
                <c:pt idx="10">
                  <c:v>45.304</c:v>
                </c:pt>
                <c:pt idx="11">
                  <c:v>60.245</c:v>
                </c:pt>
                <c:pt idx="12">
                  <c:v>60.245</c:v>
                </c:pt>
                <c:pt idx="13">
                  <c:v>60.245</c:v>
                </c:pt>
                <c:pt idx="14">
                  <c:v>73.87</c:v>
                </c:pt>
                <c:pt idx="15">
                  <c:v>73.87</c:v>
                </c:pt>
                <c:pt idx="16">
                  <c:v>73.87</c:v>
                </c:pt>
                <c:pt idx="17">
                  <c:v>87.981</c:v>
                </c:pt>
                <c:pt idx="18">
                  <c:v>87.981</c:v>
                </c:pt>
                <c:pt idx="19">
                  <c:v>87.981</c:v>
                </c:pt>
                <c:pt idx="20">
                  <c:v>101.016</c:v>
                </c:pt>
                <c:pt idx="21">
                  <c:v>101.016</c:v>
                </c:pt>
                <c:pt idx="22">
                  <c:v>101.016</c:v>
                </c:pt>
                <c:pt idx="23">
                  <c:v>115.06</c:v>
                </c:pt>
                <c:pt idx="24">
                  <c:v>115.06</c:v>
                </c:pt>
                <c:pt idx="25">
                  <c:v>115.06</c:v>
                </c:pt>
                <c:pt idx="26">
                  <c:v>128.129</c:v>
                </c:pt>
                <c:pt idx="27">
                  <c:v>128.129</c:v>
                </c:pt>
                <c:pt idx="28">
                  <c:v>128.129</c:v>
                </c:pt>
                <c:pt idx="29">
                  <c:v>142.073</c:v>
                </c:pt>
                <c:pt idx="30">
                  <c:v>142.073</c:v>
                </c:pt>
                <c:pt idx="42">
                  <c:v>182.896</c:v>
                </c:pt>
                <c:pt idx="43">
                  <c:v>182.896</c:v>
                </c:pt>
                <c:pt idx="44">
                  <c:v>198.142</c:v>
                </c:pt>
                <c:pt idx="45">
                  <c:v>198.142</c:v>
                </c:pt>
                <c:pt idx="46">
                  <c:v>198.142</c:v>
                </c:pt>
                <c:pt idx="47">
                  <c:v>212.96</c:v>
                </c:pt>
                <c:pt idx="48">
                  <c:v>212.96</c:v>
                </c:pt>
                <c:pt idx="49">
                  <c:v>212.96</c:v>
                </c:pt>
                <c:pt idx="50">
                  <c:v>227.408</c:v>
                </c:pt>
                <c:pt idx="51">
                  <c:v>227.408</c:v>
                </c:pt>
                <c:pt idx="52">
                  <c:v>227.408</c:v>
                </c:pt>
                <c:pt idx="53">
                  <c:v>242.623</c:v>
                </c:pt>
                <c:pt idx="54">
                  <c:v>242.623</c:v>
                </c:pt>
                <c:pt idx="55">
                  <c:v>242.623</c:v>
                </c:pt>
                <c:pt idx="56">
                  <c:v>260.688</c:v>
                </c:pt>
                <c:pt idx="57">
                  <c:v>260.688</c:v>
                </c:pt>
              </c:numCache>
            </c:numRef>
          </c:xVal>
          <c:yVal>
            <c:numRef>
              <c:f>Sheet3!$AI$3:$AI$60</c:f>
              <c:numCache>
                <c:formatCode>General</c:formatCode>
                <c:ptCount val="58"/>
                <c:pt idx="0">
                  <c:v>0.0</c:v>
                </c:pt>
                <c:pt idx="1">
                  <c:v>4.152823920265781</c:v>
                </c:pt>
                <c:pt idx="2">
                  <c:v>4.152823920265781</c:v>
                </c:pt>
                <c:pt idx="3">
                  <c:v>0.0</c:v>
                </c:pt>
                <c:pt idx="4">
                  <c:v>4.32120993878286</c:v>
                </c:pt>
                <c:pt idx="5">
                  <c:v>4.32120993878286</c:v>
                </c:pt>
                <c:pt idx="6">
                  <c:v>0.0</c:v>
                </c:pt>
                <c:pt idx="7">
                  <c:v>4.10790086265918</c:v>
                </c:pt>
                <c:pt idx="8">
                  <c:v>4.10790086265918</c:v>
                </c:pt>
                <c:pt idx="9">
                  <c:v>0.0</c:v>
                </c:pt>
                <c:pt idx="10">
                  <c:v>4.015795462151128</c:v>
                </c:pt>
                <c:pt idx="11">
                  <c:v>4.015795462151128</c:v>
                </c:pt>
                <c:pt idx="12">
                  <c:v>0.0</c:v>
                </c:pt>
                <c:pt idx="13">
                  <c:v>4.40366972477064</c:v>
                </c:pt>
                <c:pt idx="14">
                  <c:v>4.40366972477064</c:v>
                </c:pt>
                <c:pt idx="15">
                  <c:v>0.0</c:v>
                </c:pt>
                <c:pt idx="16">
                  <c:v>4.252001984267595</c:v>
                </c:pt>
                <c:pt idx="17">
                  <c:v>4.252001984267595</c:v>
                </c:pt>
                <c:pt idx="18">
                  <c:v>0.0</c:v>
                </c:pt>
                <c:pt idx="19">
                  <c:v>4.602991944764093</c:v>
                </c:pt>
                <c:pt idx="20">
                  <c:v>4.602991944764093</c:v>
                </c:pt>
                <c:pt idx="21">
                  <c:v>0.0</c:v>
                </c:pt>
                <c:pt idx="22">
                  <c:v>4.272287097692966</c:v>
                </c:pt>
                <c:pt idx="23">
                  <c:v>4.272287097692966</c:v>
                </c:pt>
                <c:pt idx="24">
                  <c:v>0.0</c:v>
                </c:pt>
                <c:pt idx="25">
                  <c:v>4.591016910245624</c:v>
                </c:pt>
                <c:pt idx="26">
                  <c:v>4.591016910245624</c:v>
                </c:pt>
                <c:pt idx="27">
                  <c:v>0.0</c:v>
                </c:pt>
                <c:pt idx="28">
                  <c:v>4.302925989672972</c:v>
                </c:pt>
                <c:pt idx="29">
                  <c:v>4.302925989672972</c:v>
                </c:pt>
                <c:pt idx="30">
                  <c:v>0.0</c:v>
                </c:pt>
                <c:pt idx="42">
                  <c:v>0.0</c:v>
                </c:pt>
                <c:pt idx="43">
                  <c:v>3.935458480913024</c:v>
                </c:pt>
                <c:pt idx="44">
                  <c:v>3.935458480913024</c:v>
                </c:pt>
                <c:pt idx="45">
                  <c:v>0.0</c:v>
                </c:pt>
                <c:pt idx="46">
                  <c:v>4.049129437171004</c:v>
                </c:pt>
                <c:pt idx="47">
                  <c:v>4.049129437171004</c:v>
                </c:pt>
                <c:pt idx="48">
                  <c:v>0.0</c:v>
                </c:pt>
                <c:pt idx="49">
                  <c:v>4.152823920265787</c:v>
                </c:pt>
                <c:pt idx="50">
                  <c:v>4.152823920265787</c:v>
                </c:pt>
                <c:pt idx="51">
                  <c:v>0.0</c:v>
                </c:pt>
                <c:pt idx="52">
                  <c:v>3.943476832073611</c:v>
                </c:pt>
                <c:pt idx="53">
                  <c:v>3.943476832073611</c:v>
                </c:pt>
                <c:pt idx="54">
                  <c:v>0.0</c:v>
                </c:pt>
                <c:pt idx="55">
                  <c:v>3.321339606974814</c:v>
                </c:pt>
                <c:pt idx="56">
                  <c:v>3.321339606974814</c:v>
                </c:pt>
                <c:pt idx="57">
                  <c:v>0.0</c:v>
                </c:pt>
              </c:numCache>
            </c:numRef>
          </c:yVal>
          <c:smooth val="0"/>
        </c:ser>
        <c:ser>
          <c:idx val="5"/>
          <c:order val="5"/>
          <c:marker>
            <c:symbol val="none"/>
          </c:marker>
          <c:xVal>
            <c:numRef>
              <c:f>Sheet3!$AK$3:$AK$882</c:f>
              <c:numCache>
                <c:formatCode>General</c:formatCode>
                <c:ptCount val="880"/>
                <c:pt idx="0">
                  <c:v>2.365</c:v>
                </c:pt>
                <c:pt idx="1">
                  <c:v>2.365</c:v>
                </c:pt>
                <c:pt idx="2">
                  <c:v>30.698</c:v>
                </c:pt>
                <c:pt idx="3">
                  <c:v>30.698</c:v>
                </c:pt>
                <c:pt idx="4">
                  <c:v>30.698</c:v>
                </c:pt>
                <c:pt idx="5">
                  <c:v>60.245</c:v>
                </c:pt>
                <c:pt idx="6">
                  <c:v>60.245</c:v>
                </c:pt>
                <c:pt idx="7">
                  <c:v>60.245</c:v>
                </c:pt>
                <c:pt idx="8">
                  <c:v>87.981</c:v>
                </c:pt>
                <c:pt idx="9">
                  <c:v>87.981</c:v>
                </c:pt>
                <c:pt idx="10">
                  <c:v>87.981</c:v>
                </c:pt>
                <c:pt idx="11">
                  <c:v>115.06</c:v>
                </c:pt>
                <c:pt idx="12">
                  <c:v>115.06</c:v>
                </c:pt>
                <c:pt idx="13">
                  <c:v>115.06</c:v>
                </c:pt>
                <c:pt idx="14">
                  <c:v>142.073</c:v>
                </c:pt>
                <c:pt idx="15">
                  <c:v>142.073</c:v>
                </c:pt>
                <c:pt idx="21">
                  <c:v>182.896</c:v>
                </c:pt>
                <c:pt idx="22">
                  <c:v>182.896</c:v>
                </c:pt>
                <c:pt idx="23">
                  <c:v>212.96</c:v>
                </c:pt>
                <c:pt idx="24">
                  <c:v>212.96</c:v>
                </c:pt>
                <c:pt idx="25">
                  <c:v>212.96</c:v>
                </c:pt>
                <c:pt idx="26">
                  <c:v>242.623</c:v>
                </c:pt>
                <c:pt idx="27">
                  <c:v>242.623</c:v>
                </c:pt>
              </c:numCache>
            </c:numRef>
          </c:xVal>
          <c:yVal>
            <c:numRef>
              <c:f>Sheet3!$AL$3:$AL$30</c:f>
              <c:numCache>
                <c:formatCode>General</c:formatCode>
                <c:ptCount val="28"/>
                <c:pt idx="0">
                  <c:v>0.0</c:v>
                </c:pt>
                <c:pt idx="1">
                  <c:v>2.117671972611442</c:v>
                </c:pt>
                <c:pt idx="2">
                  <c:v>2.117671972611442</c:v>
                </c:pt>
                <c:pt idx="3">
                  <c:v>0.0</c:v>
                </c:pt>
                <c:pt idx="4">
                  <c:v>2.030663011473246</c:v>
                </c:pt>
                <c:pt idx="5">
                  <c:v>2.030663011473246</c:v>
                </c:pt>
                <c:pt idx="6">
                  <c:v>0.0</c:v>
                </c:pt>
                <c:pt idx="7">
                  <c:v>2.163253533314105</c:v>
                </c:pt>
                <c:pt idx="8">
                  <c:v>2.163253533314105</c:v>
                </c:pt>
                <c:pt idx="9">
                  <c:v>0.0</c:v>
                </c:pt>
                <c:pt idx="10">
                  <c:v>2.215739133645998</c:v>
                </c:pt>
                <c:pt idx="11">
                  <c:v>2.215739133645998</c:v>
                </c:pt>
                <c:pt idx="12">
                  <c:v>0.0</c:v>
                </c:pt>
                <c:pt idx="13">
                  <c:v>2.221152778291933</c:v>
                </c:pt>
                <c:pt idx="14">
                  <c:v>2.221152778291933</c:v>
                </c:pt>
                <c:pt idx="15">
                  <c:v>0.0</c:v>
                </c:pt>
                <c:pt idx="21">
                  <c:v>0.0</c:v>
                </c:pt>
                <c:pt idx="22">
                  <c:v>1.995742416178817</c:v>
                </c:pt>
                <c:pt idx="23">
                  <c:v>1.995742416178817</c:v>
                </c:pt>
                <c:pt idx="24">
                  <c:v>0.0</c:v>
                </c:pt>
                <c:pt idx="25">
                  <c:v>2.022721909449484</c:v>
                </c:pt>
                <c:pt idx="26">
                  <c:v>2.022721909449484</c:v>
                </c:pt>
                <c:pt idx="27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7539352"/>
        <c:axId val="2137536984"/>
      </c:scatterChart>
      <c:valAx>
        <c:axId val="2137539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37536984"/>
        <c:crosses val="autoZero"/>
        <c:crossBetween val="midCat"/>
      </c:valAx>
      <c:valAx>
        <c:axId val="2137536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75393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2"/>
          <c:order val="0"/>
          <c:tx>
            <c:v>Vierteltakte</c:v>
          </c:tx>
          <c:spPr>
            <a:ln w="19050"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circle"/>
            <c:size val="4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marker>
          <c:xVal>
            <c:numRef>
              <c:f>Sheet4!$F$2:$F$294</c:f>
              <c:numCache>
                <c:formatCode>General</c:formatCode>
                <c:ptCount val="293"/>
                <c:pt idx="0">
                  <c:v>1.923</c:v>
                </c:pt>
                <c:pt idx="1">
                  <c:v>2.9035</c:v>
                </c:pt>
                <c:pt idx="2">
                  <c:v>3.85</c:v>
                </c:pt>
                <c:pt idx="3">
                  <c:v>4.666</c:v>
                </c:pt>
                <c:pt idx="4">
                  <c:v>5.4955</c:v>
                </c:pt>
                <c:pt idx="5">
                  <c:v>6.318</c:v>
                </c:pt>
                <c:pt idx="6">
                  <c:v>7.096500000000001</c:v>
                </c:pt>
                <c:pt idx="7">
                  <c:v>7.844</c:v>
                </c:pt>
                <c:pt idx="8">
                  <c:v>8.6565</c:v>
                </c:pt>
                <c:pt idx="9">
                  <c:v>9.603</c:v>
                </c:pt>
                <c:pt idx="10">
                  <c:v>10.5665</c:v>
                </c:pt>
                <c:pt idx="11">
                  <c:v>11.509</c:v>
                </c:pt>
                <c:pt idx="12">
                  <c:v>12.479</c:v>
                </c:pt>
                <c:pt idx="13">
                  <c:v>13.4425</c:v>
                </c:pt>
                <c:pt idx="14">
                  <c:v>14.296</c:v>
                </c:pt>
                <c:pt idx="15">
                  <c:v>15.1635</c:v>
                </c:pt>
                <c:pt idx="16">
                  <c:v>16.2335</c:v>
                </c:pt>
                <c:pt idx="17">
                  <c:v>17.2175</c:v>
                </c:pt>
                <c:pt idx="18">
                  <c:v>18.03</c:v>
                </c:pt>
                <c:pt idx="19">
                  <c:v>18.8595</c:v>
                </c:pt>
                <c:pt idx="20">
                  <c:v>19.6975</c:v>
                </c:pt>
                <c:pt idx="21">
                  <c:v>20.5445</c:v>
                </c:pt>
                <c:pt idx="22">
                  <c:v>21.3625</c:v>
                </c:pt>
                <c:pt idx="23">
                  <c:v>22.175</c:v>
                </c:pt>
                <c:pt idx="24">
                  <c:v>23.032</c:v>
                </c:pt>
                <c:pt idx="25">
                  <c:v>24.04</c:v>
                </c:pt>
                <c:pt idx="26">
                  <c:v>25.089</c:v>
                </c:pt>
                <c:pt idx="27">
                  <c:v>25.9875</c:v>
                </c:pt>
                <c:pt idx="28">
                  <c:v>26.9715</c:v>
                </c:pt>
                <c:pt idx="29">
                  <c:v>27.952</c:v>
                </c:pt>
                <c:pt idx="30">
                  <c:v>28.7375</c:v>
                </c:pt>
                <c:pt idx="31">
                  <c:v>29.464</c:v>
                </c:pt>
                <c:pt idx="32">
                  <c:v>30.2625</c:v>
                </c:pt>
                <c:pt idx="33">
                  <c:v>31.202</c:v>
                </c:pt>
                <c:pt idx="34">
                  <c:v>32.107</c:v>
                </c:pt>
                <c:pt idx="35">
                  <c:v>33.04300000000001</c:v>
                </c:pt>
                <c:pt idx="36">
                  <c:v>34.0665</c:v>
                </c:pt>
                <c:pt idx="37">
                  <c:v>34.965</c:v>
                </c:pt>
                <c:pt idx="38">
                  <c:v>35.7725</c:v>
                </c:pt>
                <c:pt idx="39">
                  <c:v>36.5675</c:v>
                </c:pt>
                <c:pt idx="40">
                  <c:v>37.541</c:v>
                </c:pt>
                <c:pt idx="41">
                  <c:v>38.6625</c:v>
                </c:pt>
                <c:pt idx="42">
                  <c:v>39.626</c:v>
                </c:pt>
                <c:pt idx="43">
                  <c:v>40.514</c:v>
                </c:pt>
                <c:pt idx="44">
                  <c:v>41.5975</c:v>
                </c:pt>
                <c:pt idx="45">
                  <c:v>42.595</c:v>
                </c:pt>
                <c:pt idx="46">
                  <c:v>43.363</c:v>
                </c:pt>
                <c:pt idx="47">
                  <c:v>44.0795</c:v>
                </c:pt>
                <c:pt idx="48">
                  <c:v>44.858</c:v>
                </c:pt>
                <c:pt idx="49">
                  <c:v>45.794</c:v>
                </c:pt>
                <c:pt idx="50">
                  <c:v>46.692</c:v>
                </c:pt>
                <c:pt idx="51">
                  <c:v>47.5185</c:v>
                </c:pt>
                <c:pt idx="52">
                  <c:v>48.441</c:v>
                </c:pt>
                <c:pt idx="53">
                  <c:v>49.387</c:v>
                </c:pt>
                <c:pt idx="54">
                  <c:v>50.1755</c:v>
                </c:pt>
                <c:pt idx="55">
                  <c:v>50.923</c:v>
                </c:pt>
                <c:pt idx="56">
                  <c:v>51.8195</c:v>
                </c:pt>
                <c:pt idx="57">
                  <c:v>52.8825</c:v>
                </c:pt>
                <c:pt idx="58">
                  <c:v>53.90900000000001</c:v>
                </c:pt>
                <c:pt idx="59">
                  <c:v>54.8275</c:v>
                </c:pt>
                <c:pt idx="60">
                  <c:v>55.7945</c:v>
                </c:pt>
                <c:pt idx="61">
                  <c:v>56.741</c:v>
                </c:pt>
                <c:pt idx="62">
                  <c:v>57.6395</c:v>
                </c:pt>
                <c:pt idx="63">
                  <c:v>58.6815</c:v>
                </c:pt>
                <c:pt idx="64">
                  <c:v>59.7545</c:v>
                </c:pt>
                <c:pt idx="65">
                  <c:v>60.629</c:v>
                </c:pt>
                <c:pt idx="66">
                  <c:v>61.462</c:v>
                </c:pt>
                <c:pt idx="67">
                  <c:v>62.453</c:v>
                </c:pt>
                <c:pt idx="68">
                  <c:v>63.456</c:v>
                </c:pt>
                <c:pt idx="69">
                  <c:v>64.337</c:v>
                </c:pt>
                <c:pt idx="70">
                  <c:v>65.10300000000001</c:v>
                </c:pt>
                <c:pt idx="71">
                  <c:v>65.7645</c:v>
                </c:pt>
                <c:pt idx="72">
                  <c:v>66.567</c:v>
                </c:pt>
                <c:pt idx="73">
                  <c:v>67.575</c:v>
                </c:pt>
                <c:pt idx="74">
                  <c:v>68.504</c:v>
                </c:pt>
                <c:pt idx="75">
                  <c:v>69.4775</c:v>
                </c:pt>
                <c:pt idx="76">
                  <c:v>70.427</c:v>
                </c:pt>
                <c:pt idx="77">
                  <c:v>71.202</c:v>
                </c:pt>
                <c:pt idx="78">
                  <c:v>71.898</c:v>
                </c:pt>
                <c:pt idx="79">
                  <c:v>72.5665</c:v>
                </c:pt>
                <c:pt idx="80">
                  <c:v>73.4</c:v>
                </c:pt>
                <c:pt idx="81">
                  <c:v>74.295</c:v>
                </c:pt>
                <c:pt idx="82">
                  <c:v>75.04249999999998</c:v>
                </c:pt>
                <c:pt idx="83">
                  <c:v>75.728</c:v>
                </c:pt>
                <c:pt idx="84">
                  <c:v>76.513</c:v>
                </c:pt>
                <c:pt idx="85">
                  <c:v>77.3875</c:v>
                </c:pt>
                <c:pt idx="86">
                  <c:v>78.176</c:v>
                </c:pt>
                <c:pt idx="87">
                  <c:v>78.8755</c:v>
                </c:pt>
                <c:pt idx="88">
                  <c:v>79.67449999999999</c:v>
                </c:pt>
                <c:pt idx="89">
                  <c:v>80.905</c:v>
                </c:pt>
                <c:pt idx="90">
                  <c:v>82.1425</c:v>
                </c:pt>
                <c:pt idx="91">
                  <c:v>83.0</c:v>
                </c:pt>
                <c:pt idx="92">
                  <c:v>83.912</c:v>
                </c:pt>
                <c:pt idx="93">
                  <c:v>84.82400000000001</c:v>
                </c:pt>
                <c:pt idx="94">
                  <c:v>85.602</c:v>
                </c:pt>
                <c:pt idx="95">
                  <c:v>86.37649999999999</c:v>
                </c:pt>
                <c:pt idx="96">
                  <c:v>87.3845</c:v>
                </c:pt>
                <c:pt idx="97">
                  <c:v>88.3685</c:v>
                </c:pt>
                <c:pt idx="98">
                  <c:v>89.181</c:v>
                </c:pt>
                <c:pt idx="99">
                  <c:v>90.021</c:v>
                </c:pt>
                <c:pt idx="100">
                  <c:v>90.798</c:v>
                </c:pt>
                <c:pt idx="101">
                  <c:v>91.5145</c:v>
                </c:pt>
                <c:pt idx="102">
                  <c:v>92.212</c:v>
                </c:pt>
                <c:pt idx="103">
                  <c:v>92.9835</c:v>
                </c:pt>
                <c:pt idx="104">
                  <c:v>93.9505</c:v>
                </c:pt>
                <c:pt idx="105">
                  <c:v>94.842</c:v>
                </c:pt>
                <c:pt idx="106">
                  <c:v>95.62</c:v>
                </c:pt>
                <c:pt idx="107">
                  <c:v>96.4805</c:v>
                </c:pt>
                <c:pt idx="108">
                  <c:v>97.317</c:v>
                </c:pt>
                <c:pt idx="109">
                  <c:v>98.054</c:v>
                </c:pt>
                <c:pt idx="110">
                  <c:v>98.7295</c:v>
                </c:pt>
                <c:pt idx="111">
                  <c:v>99.46</c:v>
                </c:pt>
                <c:pt idx="112">
                  <c:v>100.4335</c:v>
                </c:pt>
                <c:pt idx="113">
                  <c:v>101.3935</c:v>
                </c:pt>
                <c:pt idx="114">
                  <c:v>102.2165</c:v>
                </c:pt>
                <c:pt idx="115">
                  <c:v>103.135</c:v>
                </c:pt>
                <c:pt idx="116">
                  <c:v>104.078</c:v>
                </c:pt>
                <c:pt idx="117">
                  <c:v>104.901</c:v>
                </c:pt>
                <c:pt idx="118">
                  <c:v>105.607</c:v>
                </c:pt>
                <c:pt idx="119">
                  <c:v>106.3545</c:v>
                </c:pt>
                <c:pt idx="120">
                  <c:v>107.27</c:v>
                </c:pt>
                <c:pt idx="121">
                  <c:v>108.189</c:v>
                </c:pt>
                <c:pt idx="122">
                  <c:v>109.0325</c:v>
                </c:pt>
                <c:pt idx="123">
                  <c:v>109.9475</c:v>
                </c:pt>
                <c:pt idx="124">
                  <c:v>110.885</c:v>
                </c:pt>
                <c:pt idx="125">
                  <c:v>111.7695</c:v>
                </c:pt>
                <c:pt idx="126">
                  <c:v>112.522</c:v>
                </c:pt>
                <c:pt idx="127">
                  <c:v>113.4205</c:v>
                </c:pt>
                <c:pt idx="128">
                  <c:v>114.5215</c:v>
                </c:pt>
                <c:pt idx="129">
                  <c:v>115.5125</c:v>
                </c:pt>
                <c:pt idx="130">
                  <c:v>116.376</c:v>
                </c:pt>
                <c:pt idx="131">
                  <c:v>117.274</c:v>
                </c:pt>
                <c:pt idx="132">
                  <c:v>118.1655</c:v>
                </c:pt>
                <c:pt idx="133">
                  <c:v>118.9405</c:v>
                </c:pt>
                <c:pt idx="134">
                  <c:v>119.688</c:v>
                </c:pt>
                <c:pt idx="135">
                  <c:v>120.487</c:v>
                </c:pt>
                <c:pt idx="136">
                  <c:v>121.25</c:v>
                </c:pt>
                <c:pt idx="137">
                  <c:v>121.973</c:v>
                </c:pt>
                <c:pt idx="138">
                  <c:v>122.7255</c:v>
                </c:pt>
                <c:pt idx="139">
                  <c:v>123.521</c:v>
                </c:pt>
                <c:pt idx="140">
                  <c:v>124.404</c:v>
                </c:pt>
                <c:pt idx="141">
                  <c:v>125.227</c:v>
                </c:pt>
                <c:pt idx="142">
                  <c:v>125.959</c:v>
                </c:pt>
                <c:pt idx="143">
                  <c:v>126.6825</c:v>
                </c:pt>
                <c:pt idx="144">
                  <c:v>127.584</c:v>
                </c:pt>
                <c:pt idx="145">
                  <c:v>128.513</c:v>
                </c:pt>
                <c:pt idx="146">
                  <c:v>129.329</c:v>
                </c:pt>
                <c:pt idx="147">
                  <c:v>130.131</c:v>
                </c:pt>
                <c:pt idx="148">
                  <c:v>130.8285</c:v>
                </c:pt>
                <c:pt idx="149">
                  <c:v>131.6175</c:v>
                </c:pt>
                <c:pt idx="150">
                  <c:v>132.5795</c:v>
                </c:pt>
                <c:pt idx="151">
                  <c:v>133.498</c:v>
                </c:pt>
                <c:pt idx="152">
                  <c:v>134.401</c:v>
                </c:pt>
                <c:pt idx="153">
                  <c:v>135.385</c:v>
                </c:pt>
                <c:pt idx="154">
                  <c:v>136.2405</c:v>
                </c:pt>
                <c:pt idx="155">
                  <c:v>137.077</c:v>
                </c:pt>
                <c:pt idx="156">
                  <c:v>138.195</c:v>
                </c:pt>
                <c:pt idx="157">
                  <c:v>139.3025</c:v>
                </c:pt>
                <c:pt idx="158">
                  <c:v>140.1905</c:v>
                </c:pt>
                <c:pt idx="159">
                  <c:v>141.0065</c:v>
                </c:pt>
                <c:pt idx="160">
                  <c:v>141.7385</c:v>
                </c:pt>
                <c:pt idx="161">
                  <c:v>142.4585</c:v>
                </c:pt>
                <c:pt idx="162">
                  <c:v>143.2555</c:v>
                </c:pt>
                <c:pt idx="163">
                  <c:v>144.284</c:v>
                </c:pt>
                <c:pt idx="164">
                  <c:v>145.316</c:v>
                </c:pt>
                <c:pt idx="165">
                  <c:v>146.084</c:v>
                </c:pt>
                <c:pt idx="166">
                  <c:v>146.8825</c:v>
                </c:pt>
                <c:pt idx="167">
                  <c:v>147.695</c:v>
                </c:pt>
                <c:pt idx="168">
                  <c:v>148.561</c:v>
                </c:pt>
                <c:pt idx="169">
                  <c:v>149.384</c:v>
                </c:pt>
                <c:pt idx="170">
                  <c:v>150.1705</c:v>
                </c:pt>
                <c:pt idx="171">
                  <c:v>151.0755</c:v>
                </c:pt>
                <c:pt idx="172">
                  <c:v>152.0255</c:v>
                </c:pt>
                <c:pt idx="173">
                  <c:v>152.91</c:v>
                </c:pt>
                <c:pt idx="174">
                  <c:v>153.7225</c:v>
                </c:pt>
                <c:pt idx="175">
                  <c:v>154.5555</c:v>
                </c:pt>
                <c:pt idx="176">
                  <c:v>155.2825</c:v>
                </c:pt>
                <c:pt idx="177">
                  <c:v>155.989</c:v>
                </c:pt>
                <c:pt idx="178">
                  <c:v>156.7395</c:v>
                </c:pt>
                <c:pt idx="179">
                  <c:v>157.6585</c:v>
                </c:pt>
                <c:pt idx="180">
                  <c:v>158.646</c:v>
                </c:pt>
                <c:pt idx="181">
                  <c:v>159.4515</c:v>
                </c:pt>
                <c:pt idx="182">
                  <c:v>160.1065</c:v>
                </c:pt>
                <c:pt idx="183">
                  <c:v>160.775</c:v>
                </c:pt>
                <c:pt idx="184">
                  <c:v>161.512</c:v>
                </c:pt>
                <c:pt idx="185">
                  <c:v>162.3145</c:v>
                </c:pt>
                <c:pt idx="186">
                  <c:v>163.0825</c:v>
                </c:pt>
                <c:pt idx="187">
                  <c:v>163.768</c:v>
                </c:pt>
                <c:pt idx="188">
                  <c:v>164.5615</c:v>
                </c:pt>
                <c:pt idx="189">
                  <c:v>165.494</c:v>
                </c:pt>
                <c:pt idx="190">
                  <c:v>166.322</c:v>
                </c:pt>
                <c:pt idx="191">
                  <c:v>167.1005</c:v>
                </c:pt>
                <c:pt idx="192">
                  <c:v>167.949</c:v>
                </c:pt>
                <c:pt idx="193">
                  <c:v>168.758</c:v>
                </c:pt>
                <c:pt idx="194">
                  <c:v>169.5315</c:v>
                </c:pt>
                <c:pt idx="195">
                  <c:v>170.2585</c:v>
                </c:pt>
                <c:pt idx="196">
                  <c:v>170.9835</c:v>
                </c:pt>
                <c:pt idx="197">
                  <c:v>171.645</c:v>
                </c:pt>
                <c:pt idx="198">
                  <c:v>172.2915</c:v>
                </c:pt>
                <c:pt idx="199">
                  <c:v>172.95</c:v>
                </c:pt>
                <c:pt idx="200">
                  <c:v>173.5705</c:v>
                </c:pt>
                <c:pt idx="201">
                  <c:v>174.1635</c:v>
                </c:pt>
                <c:pt idx="202">
                  <c:v>174.7805</c:v>
                </c:pt>
                <c:pt idx="203">
                  <c:v>175.3975</c:v>
                </c:pt>
                <c:pt idx="204">
                  <c:v>176.0045</c:v>
                </c:pt>
                <c:pt idx="205">
                  <c:v>176.8515</c:v>
                </c:pt>
                <c:pt idx="206">
                  <c:v>177.7255</c:v>
                </c:pt>
                <c:pt idx="207">
                  <c:v>178.418</c:v>
                </c:pt>
                <c:pt idx="208">
                  <c:v>179.1225</c:v>
                </c:pt>
                <c:pt idx="209">
                  <c:v>179.8185</c:v>
                </c:pt>
                <c:pt idx="210">
                  <c:v>180.6055</c:v>
                </c:pt>
                <c:pt idx="211">
                  <c:v>181.418</c:v>
                </c:pt>
                <c:pt idx="212">
                  <c:v>182.337</c:v>
                </c:pt>
                <c:pt idx="213">
                  <c:v>183.3415</c:v>
                </c:pt>
                <c:pt idx="214">
                  <c:v>184.2225</c:v>
                </c:pt>
                <c:pt idx="215">
                  <c:v>185.138</c:v>
                </c:pt>
                <c:pt idx="216">
                  <c:v>186.122</c:v>
                </c:pt>
                <c:pt idx="217">
                  <c:v>187.0475</c:v>
                </c:pt>
                <c:pt idx="218">
                  <c:v>187.8325</c:v>
                </c:pt>
                <c:pt idx="219">
                  <c:v>188.635</c:v>
                </c:pt>
                <c:pt idx="220">
                  <c:v>189.511</c:v>
                </c:pt>
                <c:pt idx="221">
                  <c:v>190.4365</c:v>
                </c:pt>
                <c:pt idx="222">
                  <c:v>191.4635</c:v>
                </c:pt>
                <c:pt idx="223">
                  <c:v>192.533</c:v>
                </c:pt>
                <c:pt idx="224">
                  <c:v>193.5955</c:v>
                </c:pt>
                <c:pt idx="225">
                  <c:v>194.549</c:v>
                </c:pt>
                <c:pt idx="226">
                  <c:v>195.389</c:v>
                </c:pt>
                <c:pt idx="227">
                  <c:v>196.3865</c:v>
                </c:pt>
                <c:pt idx="228">
                  <c:v>197.554</c:v>
                </c:pt>
                <c:pt idx="229">
                  <c:v>198.593</c:v>
                </c:pt>
                <c:pt idx="230">
                  <c:v>199.4555</c:v>
                </c:pt>
                <c:pt idx="231">
                  <c:v>200.299</c:v>
                </c:pt>
                <c:pt idx="232">
                  <c:v>201.204</c:v>
                </c:pt>
                <c:pt idx="233">
                  <c:v>202.1125</c:v>
                </c:pt>
                <c:pt idx="234">
                  <c:v>202.9145</c:v>
                </c:pt>
                <c:pt idx="235">
                  <c:v>203.6615</c:v>
                </c:pt>
                <c:pt idx="236">
                  <c:v>204.546</c:v>
                </c:pt>
                <c:pt idx="237">
                  <c:v>205.705</c:v>
                </c:pt>
                <c:pt idx="238">
                  <c:v>206.912</c:v>
                </c:pt>
                <c:pt idx="239">
                  <c:v>207.913</c:v>
                </c:pt>
                <c:pt idx="240">
                  <c:v>208.8405</c:v>
                </c:pt>
                <c:pt idx="241">
                  <c:v>209.746</c:v>
                </c:pt>
                <c:pt idx="242">
                  <c:v>210.519</c:v>
                </c:pt>
                <c:pt idx="243">
                  <c:v>211.2765</c:v>
                </c:pt>
                <c:pt idx="244">
                  <c:v>212.324</c:v>
                </c:pt>
                <c:pt idx="245">
                  <c:v>213.397</c:v>
                </c:pt>
                <c:pt idx="246">
                  <c:v>214.2215</c:v>
                </c:pt>
                <c:pt idx="247">
                  <c:v>215.048</c:v>
                </c:pt>
                <c:pt idx="248">
                  <c:v>216.0335</c:v>
                </c:pt>
                <c:pt idx="249">
                  <c:v>217.0995</c:v>
                </c:pt>
                <c:pt idx="250">
                  <c:v>217.962</c:v>
                </c:pt>
                <c:pt idx="251">
                  <c:v>218.689</c:v>
                </c:pt>
                <c:pt idx="252">
                  <c:v>219.647</c:v>
                </c:pt>
                <c:pt idx="253">
                  <c:v>220.6925</c:v>
                </c:pt>
                <c:pt idx="254">
                  <c:v>221.5515</c:v>
                </c:pt>
                <c:pt idx="255">
                  <c:v>222.409</c:v>
                </c:pt>
                <c:pt idx="256">
                  <c:v>223.3655</c:v>
                </c:pt>
                <c:pt idx="257">
                  <c:v>224.3285</c:v>
                </c:pt>
                <c:pt idx="258">
                  <c:v>225.1375</c:v>
                </c:pt>
                <c:pt idx="259">
                  <c:v>225.909</c:v>
                </c:pt>
                <c:pt idx="260">
                  <c:v>226.878</c:v>
                </c:pt>
                <c:pt idx="261">
                  <c:v>228.044</c:v>
                </c:pt>
                <c:pt idx="262">
                  <c:v>229.0225</c:v>
                </c:pt>
                <c:pt idx="263">
                  <c:v>229.7935</c:v>
                </c:pt>
                <c:pt idx="264">
                  <c:v>230.7535</c:v>
                </c:pt>
                <c:pt idx="265">
                  <c:v>231.7755</c:v>
                </c:pt>
                <c:pt idx="266">
                  <c:v>232.6535</c:v>
                </c:pt>
                <c:pt idx="267">
                  <c:v>233.4385</c:v>
                </c:pt>
                <c:pt idx="268">
                  <c:v>234.4035</c:v>
                </c:pt>
                <c:pt idx="269">
                  <c:v>235.408</c:v>
                </c:pt>
                <c:pt idx="270">
                  <c:v>236.3625</c:v>
                </c:pt>
                <c:pt idx="271">
                  <c:v>237.35</c:v>
                </c:pt>
                <c:pt idx="272">
                  <c:v>238.4935</c:v>
                </c:pt>
                <c:pt idx="273">
                  <c:v>239.6215</c:v>
                </c:pt>
                <c:pt idx="274">
                  <c:v>240.518</c:v>
                </c:pt>
                <c:pt idx="275">
                  <c:v>241.416</c:v>
                </c:pt>
                <c:pt idx="276">
                  <c:v>242.2475</c:v>
                </c:pt>
                <c:pt idx="277">
                  <c:v>243.009</c:v>
                </c:pt>
                <c:pt idx="278">
                  <c:v>243.8405</c:v>
                </c:pt>
                <c:pt idx="279">
                  <c:v>244.807</c:v>
                </c:pt>
                <c:pt idx="280">
                  <c:v>245.9575</c:v>
                </c:pt>
                <c:pt idx="281">
                  <c:v>247.024</c:v>
                </c:pt>
                <c:pt idx="282">
                  <c:v>247.886</c:v>
                </c:pt>
                <c:pt idx="283">
                  <c:v>248.76</c:v>
                </c:pt>
                <c:pt idx="284">
                  <c:v>249.833</c:v>
                </c:pt>
                <c:pt idx="285">
                  <c:v>250.889</c:v>
                </c:pt>
                <c:pt idx="286">
                  <c:v>251.7945</c:v>
                </c:pt>
                <c:pt idx="287">
                  <c:v>252.7685</c:v>
                </c:pt>
                <c:pt idx="288">
                  <c:v>253.9115</c:v>
                </c:pt>
                <c:pt idx="289">
                  <c:v>255.0975</c:v>
                </c:pt>
                <c:pt idx="290">
                  <c:v>256.1245</c:v>
                </c:pt>
                <c:pt idx="291">
                  <c:v>257.431</c:v>
                </c:pt>
                <c:pt idx="292">
                  <c:v>259.471</c:v>
                </c:pt>
              </c:numCache>
            </c:numRef>
          </c:xVal>
          <c:yVal>
            <c:numRef>
              <c:f>Sheet4!$G$2:$G$294</c:f>
              <c:numCache>
                <c:formatCode>0.000_ </c:formatCode>
                <c:ptCount val="293"/>
                <c:pt idx="0">
                  <c:v>0.884</c:v>
                </c:pt>
                <c:pt idx="1">
                  <c:v>1.077</c:v>
                </c:pt>
                <c:pt idx="2">
                  <c:v>0.816</c:v>
                </c:pt>
                <c:pt idx="3">
                  <c:v>0.816</c:v>
                </c:pt>
                <c:pt idx="4">
                  <c:v>0.843</c:v>
                </c:pt>
                <c:pt idx="5">
                  <c:v>0.802</c:v>
                </c:pt>
                <c:pt idx="6">
                  <c:v>0.755</c:v>
                </c:pt>
                <c:pt idx="7">
                  <c:v>0.74</c:v>
                </c:pt>
                <c:pt idx="8">
                  <c:v>0.885</c:v>
                </c:pt>
                <c:pt idx="9">
                  <c:v>1.007999999999999</c:v>
                </c:pt>
                <c:pt idx="10">
                  <c:v>0.919</c:v>
                </c:pt>
                <c:pt idx="11">
                  <c:v>0.966000000000001</c:v>
                </c:pt>
                <c:pt idx="12">
                  <c:v>0.973999999999998</c:v>
                </c:pt>
                <c:pt idx="13">
                  <c:v>0.953000000000001</c:v>
                </c:pt>
                <c:pt idx="14">
                  <c:v>0.753999999999999</c:v>
                </c:pt>
                <c:pt idx="15">
                  <c:v>0.981</c:v>
                </c:pt>
                <c:pt idx="16">
                  <c:v>1.158999999999999</c:v>
                </c:pt>
                <c:pt idx="17">
                  <c:v>0.809000000000001</c:v>
                </c:pt>
                <c:pt idx="18">
                  <c:v>0.815999999999999</c:v>
                </c:pt>
                <c:pt idx="19">
                  <c:v>0.843</c:v>
                </c:pt>
                <c:pt idx="20">
                  <c:v>0.833000000000002</c:v>
                </c:pt>
                <c:pt idx="21">
                  <c:v>0.861000000000001</c:v>
                </c:pt>
                <c:pt idx="22">
                  <c:v>0.774999999999999</c:v>
                </c:pt>
                <c:pt idx="23">
                  <c:v>0.850000000000001</c:v>
                </c:pt>
                <c:pt idx="24">
                  <c:v>0.863999999999997</c:v>
                </c:pt>
                <c:pt idx="25">
                  <c:v>1.152000000000001</c:v>
                </c:pt>
                <c:pt idx="26">
                  <c:v>0.946000000000001</c:v>
                </c:pt>
                <c:pt idx="27">
                  <c:v>0.850999999999999</c:v>
                </c:pt>
                <c:pt idx="28">
                  <c:v>1.117000000000001</c:v>
                </c:pt>
                <c:pt idx="29">
                  <c:v>0.843999999999998</c:v>
                </c:pt>
                <c:pt idx="30">
                  <c:v>0.727</c:v>
                </c:pt>
                <c:pt idx="31">
                  <c:v>0.726000000000003</c:v>
                </c:pt>
                <c:pt idx="32">
                  <c:v>0.870999999999999</c:v>
                </c:pt>
                <c:pt idx="33">
                  <c:v>1.007999999999999</c:v>
                </c:pt>
                <c:pt idx="34">
                  <c:v>0.802000000000003</c:v>
                </c:pt>
                <c:pt idx="35">
                  <c:v>1.07</c:v>
                </c:pt>
                <c:pt idx="36">
                  <c:v>0.976999999999997</c:v>
                </c:pt>
                <c:pt idx="37">
                  <c:v>0.82</c:v>
                </c:pt>
                <c:pt idx="38">
                  <c:v>0.795000000000002</c:v>
                </c:pt>
                <c:pt idx="39">
                  <c:v>0.795000000000002</c:v>
                </c:pt>
                <c:pt idx="40">
                  <c:v>1.151999999999994</c:v>
                </c:pt>
                <c:pt idx="41">
                  <c:v>1.091000000000001</c:v>
                </c:pt>
                <c:pt idx="42">
                  <c:v>0.835999999999998</c:v>
                </c:pt>
                <c:pt idx="43">
                  <c:v>0.940000000000005</c:v>
                </c:pt>
                <c:pt idx="44">
                  <c:v>1.226999999999997</c:v>
                </c:pt>
                <c:pt idx="45">
                  <c:v>0.768000000000001</c:v>
                </c:pt>
                <c:pt idx="46">
                  <c:v>0.768000000000001</c:v>
                </c:pt>
                <c:pt idx="47">
                  <c:v>0.664999999999999</c:v>
                </c:pt>
                <c:pt idx="48">
                  <c:v>0.892000000000003</c:v>
                </c:pt>
                <c:pt idx="49">
                  <c:v>0.979999999999997</c:v>
                </c:pt>
                <c:pt idx="50">
                  <c:v>0.816000000000002</c:v>
                </c:pt>
                <c:pt idx="51">
                  <c:v>0.836999999999996</c:v>
                </c:pt>
                <c:pt idx="52">
                  <c:v>1.008000000000003</c:v>
                </c:pt>
                <c:pt idx="53">
                  <c:v>0.884</c:v>
                </c:pt>
                <c:pt idx="54">
                  <c:v>0.692999999999998</c:v>
                </c:pt>
                <c:pt idx="55">
                  <c:v>0.802</c:v>
                </c:pt>
                <c:pt idx="56">
                  <c:v>0.991</c:v>
                </c:pt>
                <c:pt idx="57">
                  <c:v>1.135000000000005</c:v>
                </c:pt>
                <c:pt idx="58">
                  <c:v>0.917999999999999</c:v>
                </c:pt>
                <c:pt idx="59">
                  <c:v>0.918999999999997</c:v>
                </c:pt>
                <c:pt idx="60">
                  <c:v>1.015000000000001</c:v>
                </c:pt>
                <c:pt idx="61">
                  <c:v>0.878</c:v>
                </c:pt>
                <c:pt idx="62">
                  <c:v>0.918999999999997</c:v>
                </c:pt>
                <c:pt idx="63">
                  <c:v>1.165000000000006</c:v>
                </c:pt>
                <c:pt idx="64">
                  <c:v>0.980999999999995</c:v>
                </c:pt>
                <c:pt idx="65">
                  <c:v>0.768000000000001</c:v>
                </c:pt>
                <c:pt idx="66">
                  <c:v>0.898000000000003</c:v>
                </c:pt>
                <c:pt idx="67">
                  <c:v>1.083999999999996</c:v>
                </c:pt>
                <c:pt idx="68">
                  <c:v>0.922000000000004</c:v>
                </c:pt>
                <c:pt idx="69">
                  <c:v>0.840000000000003</c:v>
                </c:pt>
                <c:pt idx="70">
                  <c:v>0.691999999999993</c:v>
                </c:pt>
                <c:pt idx="71">
                  <c:v>0.631</c:v>
                </c:pt>
                <c:pt idx="72">
                  <c:v>0.974000000000004</c:v>
                </c:pt>
                <c:pt idx="73">
                  <c:v>1.042000000000002</c:v>
                </c:pt>
                <c:pt idx="74">
                  <c:v>0.816000000000002</c:v>
                </c:pt>
                <c:pt idx="75">
                  <c:v>1.131</c:v>
                </c:pt>
                <c:pt idx="76">
                  <c:v>0.768000000000001</c:v>
                </c:pt>
                <c:pt idx="77">
                  <c:v>0.781999999999996</c:v>
                </c:pt>
                <c:pt idx="78">
                  <c:v>0.609999999999999</c:v>
                </c:pt>
                <c:pt idx="79">
                  <c:v>0.727000000000004</c:v>
                </c:pt>
                <c:pt idx="80">
                  <c:v>0.939999999999998</c:v>
                </c:pt>
                <c:pt idx="81">
                  <c:v>0.849999999999994</c:v>
                </c:pt>
                <c:pt idx="82">
                  <c:v>0.644999999999996</c:v>
                </c:pt>
                <c:pt idx="83">
                  <c:v>0.725999999999999</c:v>
                </c:pt>
                <c:pt idx="84">
                  <c:v>0.844000000000008</c:v>
                </c:pt>
                <c:pt idx="85">
                  <c:v>0.905000000000001</c:v>
                </c:pt>
                <c:pt idx="86">
                  <c:v>0.671999999999997</c:v>
                </c:pt>
                <c:pt idx="87">
                  <c:v>0.727000000000004</c:v>
                </c:pt>
                <c:pt idx="88">
                  <c:v>0.870999999999995</c:v>
                </c:pt>
                <c:pt idx="89">
                  <c:v>1.590000000000003</c:v>
                </c:pt>
                <c:pt idx="90">
                  <c:v>0.884999999999991</c:v>
                </c:pt>
                <c:pt idx="91">
                  <c:v>0.830000000000012</c:v>
                </c:pt>
                <c:pt idx="92">
                  <c:v>0.994</c:v>
                </c:pt>
                <c:pt idx="93">
                  <c:v>0.829999999999998</c:v>
                </c:pt>
                <c:pt idx="94">
                  <c:v>0.725999999999999</c:v>
                </c:pt>
                <c:pt idx="95">
                  <c:v>0.822999999999993</c:v>
                </c:pt>
                <c:pt idx="96">
                  <c:v>1.192999999999998</c:v>
                </c:pt>
                <c:pt idx="97">
                  <c:v>0.775000000000006</c:v>
                </c:pt>
                <c:pt idx="98">
                  <c:v>0.849999999999994</c:v>
                </c:pt>
                <c:pt idx="99">
                  <c:v>0.830000000000012</c:v>
                </c:pt>
                <c:pt idx="100">
                  <c:v>0.723999999999989</c:v>
                </c:pt>
                <c:pt idx="101">
                  <c:v>0.709000000000003</c:v>
                </c:pt>
                <c:pt idx="102">
                  <c:v>0.686000000000007</c:v>
                </c:pt>
                <c:pt idx="103">
                  <c:v>0.856999999999999</c:v>
                </c:pt>
                <c:pt idx="104">
                  <c:v>1.076999999999998</c:v>
                </c:pt>
                <c:pt idx="105">
                  <c:v>0.705999999999989</c:v>
                </c:pt>
                <c:pt idx="106">
                  <c:v>0.850000000000008</c:v>
                </c:pt>
                <c:pt idx="107">
                  <c:v>0.870999999999995</c:v>
                </c:pt>
                <c:pt idx="108">
                  <c:v>0.802000000000007</c:v>
                </c:pt>
                <c:pt idx="109">
                  <c:v>0.671999999999997</c:v>
                </c:pt>
                <c:pt idx="110">
                  <c:v>0.679000000000002</c:v>
                </c:pt>
                <c:pt idx="111">
                  <c:v>0.781999999999996</c:v>
                </c:pt>
                <c:pt idx="112">
                  <c:v>1.165000000000006</c:v>
                </c:pt>
                <c:pt idx="113">
                  <c:v>0.754999999999995</c:v>
                </c:pt>
                <c:pt idx="114">
                  <c:v>0.891000000000005</c:v>
                </c:pt>
                <c:pt idx="115">
                  <c:v>0.945999999999998</c:v>
                </c:pt>
                <c:pt idx="116">
                  <c:v>0.939999999999998</c:v>
                </c:pt>
                <c:pt idx="117">
                  <c:v>0.706000000000003</c:v>
                </c:pt>
                <c:pt idx="118">
                  <c:v>0.705999999999989</c:v>
                </c:pt>
                <c:pt idx="119">
                  <c:v>0.789000000000001</c:v>
                </c:pt>
                <c:pt idx="120">
                  <c:v>1.042000000000002</c:v>
                </c:pt>
                <c:pt idx="121">
                  <c:v>0.796000000000006</c:v>
                </c:pt>
                <c:pt idx="122">
                  <c:v>0.890999999999991</c:v>
                </c:pt>
                <c:pt idx="123">
                  <c:v>0.939000000000007</c:v>
                </c:pt>
                <c:pt idx="124">
                  <c:v>0.935999999999993</c:v>
                </c:pt>
                <c:pt idx="125">
                  <c:v>0.833000000000013</c:v>
                </c:pt>
                <c:pt idx="126">
                  <c:v>0.671999999999997</c:v>
                </c:pt>
                <c:pt idx="127">
                  <c:v>1.125</c:v>
                </c:pt>
                <c:pt idx="128">
                  <c:v>1.076999999999998</c:v>
                </c:pt>
                <c:pt idx="129">
                  <c:v>0.905000000000001</c:v>
                </c:pt>
                <c:pt idx="130">
                  <c:v>0.822000000000003</c:v>
                </c:pt>
                <c:pt idx="131">
                  <c:v>0.97399999999999</c:v>
                </c:pt>
                <c:pt idx="132">
                  <c:v>0.808999999999997</c:v>
                </c:pt>
                <c:pt idx="133">
                  <c:v>0.741000000000014</c:v>
                </c:pt>
                <c:pt idx="134">
                  <c:v>0.753999999999991</c:v>
                </c:pt>
                <c:pt idx="135">
                  <c:v>0.844000000000008</c:v>
                </c:pt>
                <c:pt idx="136">
                  <c:v>0.681999999999988</c:v>
                </c:pt>
                <c:pt idx="137">
                  <c:v>0.76400000000001</c:v>
                </c:pt>
                <c:pt idx="138">
                  <c:v>0.741</c:v>
                </c:pt>
                <c:pt idx="139">
                  <c:v>0.849999999999994</c:v>
                </c:pt>
                <c:pt idx="140">
                  <c:v>0.915999999999997</c:v>
                </c:pt>
                <c:pt idx="141">
                  <c:v>0.730000000000004</c:v>
                </c:pt>
                <c:pt idx="142">
                  <c:v>0.733999999999995</c:v>
                </c:pt>
                <c:pt idx="143">
                  <c:v>0.713000000000008</c:v>
                </c:pt>
                <c:pt idx="144">
                  <c:v>1.089999999999989</c:v>
                </c:pt>
                <c:pt idx="145">
                  <c:v>0.768000000000001</c:v>
                </c:pt>
                <c:pt idx="146">
                  <c:v>0.864000000000004</c:v>
                </c:pt>
                <c:pt idx="147">
                  <c:v>0.740000000000009</c:v>
                </c:pt>
                <c:pt idx="148">
                  <c:v>0.655000000000001</c:v>
                </c:pt>
                <c:pt idx="149">
                  <c:v>0.923000000000002</c:v>
                </c:pt>
                <c:pt idx="150">
                  <c:v>1.001000000000005</c:v>
                </c:pt>
                <c:pt idx="151">
                  <c:v>0.835999999999984</c:v>
                </c:pt>
                <c:pt idx="152">
                  <c:v>0.969999999999999</c:v>
                </c:pt>
                <c:pt idx="153">
                  <c:v>0.99799999999999</c:v>
                </c:pt>
                <c:pt idx="154">
                  <c:v>0.713000000000022</c:v>
                </c:pt>
                <c:pt idx="155">
                  <c:v>0.95999999999998</c:v>
                </c:pt>
                <c:pt idx="156">
                  <c:v>1.27600000000001</c:v>
                </c:pt>
                <c:pt idx="157">
                  <c:v>0.938999999999993</c:v>
                </c:pt>
                <c:pt idx="158">
                  <c:v>0.837000000000017</c:v>
                </c:pt>
                <c:pt idx="159">
                  <c:v>0.794999999999987</c:v>
                </c:pt>
                <c:pt idx="160">
                  <c:v>0.669000000000011</c:v>
                </c:pt>
                <c:pt idx="161">
                  <c:v>0.770999999999987</c:v>
                </c:pt>
                <c:pt idx="162">
                  <c:v>0.823000000000007</c:v>
                </c:pt>
                <c:pt idx="163">
                  <c:v>1.234000000000009</c:v>
                </c:pt>
                <c:pt idx="164">
                  <c:v>0.829999999999984</c:v>
                </c:pt>
                <c:pt idx="165">
                  <c:v>0.706000000000017</c:v>
                </c:pt>
                <c:pt idx="166">
                  <c:v>0.890999999999991</c:v>
                </c:pt>
                <c:pt idx="167">
                  <c:v>0.734000000000009</c:v>
                </c:pt>
                <c:pt idx="168">
                  <c:v>0.99799999999999</c:v>
                </c:pt>
                <c:pt idx="169">
                  <c:v>0.647999999999996</c:v>
                </c:pt>
                <c:pt idx="170">
                  <c:v>0.925000000000011</c:v>
                </c:pt>
                <c:pt idx="171">
                  <c:v>0.884999999999991</c:v>
                </c:pt>
                <c:pt idx="172">
                  <c:v>1.014999999999986</c:v>
                </c:pt>
                <c:pt idx="173">
                  <c:v>0.754000000000019</c:v>
                </c:pt>
                <c:pt idx="174">
                  <c:v>0.870999999999981</c:v>
                </c:pt>
                <c:pt idx="175">
                  <c:v>0.795000000000016</c:v>
                </c:pt>
                <c:pt idx="176">
                  <c:v>0.658999999999992</c:v>
                </c:pt>
                <c:pt idx="177">
                  <c:v>0.754000000000019</c:v>
                </c:pt>
                <c:pt idx="178">
                  <c:v>0.746999999999986</c:v>
                </c:pt>
                <c:pt idx="179">
                  <c:v>1.091000000000008</c:v>
                </c:pt>
                <c:pt idx="180">
                  <c:v>0.883999999999986</c:v>
                </c:pt>
                <c:pt idx="181">
                  <c:v>0.727000000000004</c:v>
                </c:pt>
                <c:pt idx="182">
                  <c:v>0.582999999999998</c:v>
                </c:pt>
                <c:pt idx="183">
                  <c:v>0.753999999999991</c:v>
                </c:pt>
                <c:pt idx="184">
                  <c:v>0.720000000000027</c:v>
                </c:pt>
                <c:pt idx="185">
                  <c:v>0.884999999999991</c:v>
                </c:pt>
                <c:pt idx="186">
                  <c:v>0.650999999999982</c:v>
                </c:pt>
                <c:pt idx="187">
                  <c:v>0.719999999999999</c:v>
                </c:pt>
                <c:pt idx="188">
                  <c:v>0.867000000000019</c:v>
                </c:pt>
                <c:pt idx="189">
                  <c:v>0.99799999999999</c:v>
                </c:pt>
                <c:pt idx="190">
                  <c:v>0.658000000000015</c:v>
                </c:pt>
                <c:pt idx="191">
                  <c:v>0.899000000000001</c:v>
                </c:pt>
                <c:pt idx="192">
                  <c:v>0.798000000000002</c:v>
                </c:pt>
                <c:pt idx="193">
                  <c:v>0.819999999999993</c:v>
                </c:pt>
                <c:pt idx="194">
                  <c:v>0.727000000000004</c:v>
                </c:pt>
                <c:pt idx="195">
                  <c:v>0.727000000000004</c:v>
                </c:pt>
                <c:pt idx="196">
                  <c:v>0.722999999999985</c:v>
                </c:pt>
                <c:pt idx="197">
                  <c:v>0.599999999999994</c:v>
                </c:pt>
                <c:pt idx="198">
                  <c:v>0.693000000000012</c:v>
                </c:pt>
                <c:pt idx="199">
                  <c:v>0.623999999999995</c:v>
                </c:pt>
                <c:pt idx="200">
                  <c:v>0.61699999999999</c:v>
                </c:pt>
                <c:pt idx="201">
                  <c:v>0.569000000000017</c:v>
                </c:pt>
                <c:pt idx="202">
                  <c:v>0.664999999999992</c:v>
                </c:pt>
                <c:pt idx="203">
                  <c:v>0.568999999999988</c:v>
                </c:pt>
                <c:pt idx="204">
                  <c:v>0.64500000000001</c:v>
                </c:pt>
                <c:pt idx="205">
                  <c:v>1.049000000000007</c:v>
                </c:pt>
                <c:pt idx="206">
                  <c:v>0.698999999999984</c:v>
                </c:pt>
                <c:pt idx="207">
                  <c:v>0.686000000000007</c:v>
                </c:pt>
                <c:pt idx="208">
                  <c:v>0.723000000000013</c:v>
                </c:pt>
                <c:pt idx="209">
                  <c:v>0.668999999999983</c:v>
                </c:pt>
                <c:pt idx="210">
                  <c:v>0.905000000000001</c:v>
                </c:pt>
                <c:pt idx="211">
                  <c:v>0.719999999999999</c:v>
                </c:pt>
                <c:pt idx="212">
                  <c:v>1.117999999999995</c:v>
                </c:pt>
                <c:pt idx="213">
                  <c:v>0.891000000000019</c:v>
                </c:pt>
                <c:pt idx="214">
                  <c:v>0.870999999999981</c:v>
                </c:pt>
                <c:pt idx="215">
                  <c:v>0.960000000000008</c:v>
                </c:pt>
                <c:pt idx="216">
                  <c:v>1.00800000000001</c:v>
                </c:pt>
                <c:pt idx="217">
                  <c:v>0.842999999999989</c:v>
                </c:pt>
                <c:pt idx="218">
                  <c:v>0.727000000000004</c:v>
                </c:pt>
                <c:pt idx="219">
                  <c:v>0.878000000000014</c:v>
                </c:pt>
                <c:pt idx="220">
                  <c:v>0.873999999999995</c:v>
                </c:pt>
                <c:pt idx="221">
                  <c:v>0.977000000000004</c:v>
                </c:pt>
                <c:pt idx="222">
                  <c:v>1.076999999999998</c:v>
                </c:pt>
                <c:pt idx="223">
                  <c:v>1.061999999999983</c:v>
                </c:pt>
                <c:pt idx="224">
                  <c:v>1.063000000000017</c:v>
                </c:pt>
                <c:pt idx="225">
                  <c:v>0.843999999999994</c:v>
                </c:pt>
                <c:pt idx="226">
                  <c:v>0.835999999999984</c:v>
                </c:pt>
                <c:pt idx="227">
                  <c:v>1.15900000000002</c:v>
                </c:pt>
                <c:pt idx="228">
                  <c:v>1.175999999999988</c:v>
                </c:pt>
                <c:pt idx="229">
                  <c:v>0.902000000000015</c:v>
                </c:pt>
                <c:pt idx="230">
                  <c:v>0.822999999999979</c:v>
                </c:pt>
                <c:pt idx="231">
                  <c:v>0.864000000000004</c:v>
                </c:pt>
                <c:pt idx="232">
                  <c:v>0.945999999999998</c:v>
                </c:pt>
                <c:pt idx="233">
                  <c:v>0.871000000000009</c:v>
                </c:pt>
                <c:pt idx="234">
                  <c:v>0.733000000000004</c:v>
                </c:pt>
                <c:pt idx="235">
                  <c:v>0.760999999999996</c:v>
                </c:pt>
                <c:pt idx="236">
                  <c:v>1.00800000000001</c:v>
                </c:pt>
                <c:pt idx="237">
                  <c:v>1.310000000000002</c:v>
                </c:pt>
                <c:pt idx="238">
                  <c:v>1.103999999999985</c:v>
                </c:pt>
                <c:pt idx="239">
                  <c:v>0.897999999999996</c:v>
                </c:pt>
                <c:pt idx="240">
                  <c:v>0.956999999999994</c:v>
                </c:pt>
                <c:pt idx="241">
                  <c:v>0.854000000000013</c:v>
                </c:pt>
                <c:pt idx="242">
                  <c:v>0.692000000000007</c:v>
                </c:pt>
                <c:pt idx="243">
                  <c:v>0.822999999999979</c:v>
                </c:pt>
                <c:pt idx="244">
                  <c:v>1.27200000000002</c:v>
                </c:pt>
                <c:pt idx="245">
                  <c:v>0.873999999999995</c:v>
                </c:pt>
                <c:pt idx="246">
                  <c:v>0.775000000000006</c:v>
                </c:pt>
                <c:pt idx="247">
                  <c:v>0.877999999999986</c:v>
                </c:pt>
                <c:pt idx="248">
                  <c:v>1.093000000000018</c:v>
                </c:pt>
                <c:pt idx="249">
                  <c:v>1.038999999999987</c:v>
                </c:pt>
                <c:pt idx="250">
                  <c:v>0.686000000000007</c:v>
                </c:pt>
                <c:pt idx="251">
                  <c:v>0.768000000000001</c:v>
                </c:pt>
                <c:pt idx="252">
                  <c:v>1.147999999999996</c:v>
                </c:pt>
                <c:pt idx="253">
                  <c:v>0.942999999999984</c:v>
                </c:pt>
                <c:pt idx="254">
                  <c:v>0.775000000000006</c:v>
                </c:pt>
                <c:pt idx="255">
                  <c:v>0.939999999999998</c:v>
                </c:pt>
                <c:pt idx="256">
                  <c:v>0.973000000000013</c:v>
                </c:pt>
                <c:pt idx="257">
                  <c:v>0.953000000000003</c:v>
                </c:pt>
                <c:pt idx="258">
                  <c:v>0.664999999999992</c:v>
                </c:pt>
                <c:pt idx="259">
                  <c:v>0.878000000000014</c:v>
                </c:pt>
                <c:pt idx="260">
                  <c:v>1.059999999999974</c:v>
                </c:pt>
                <c:pt idx="261">
                  <c:v>1.27200000000002</c:v>
                </c:pt>
                <c:pt idx="262">
                  <c:v>0.685000000000002</c:v>
                </c:pt>
                <c:pt idx="263">
                  <c:v>0.856999999999999</c:v>
                </c:pt>
                <c:pt idx="264">
                  <c:v>1.062999999999988</c:v>
                </c:pt>
                <c:pt idx="265">
                  <c:v>0.980999999999995</c:v>
                </c:pt>
                <c:pt idx="266">
                  <c:v>0.775000000000006</c:v>
                </c:pt>
                <c:pt idx="267">
                  <c:v>0.795000000000016</c:v>
                </c:pt>
                <c:pt idx="268">
                  <c:v>1.134999999999991</c:v>
                </c:pt>
                <c:pt idx="269">
                  <c:v>0.873999999999995</c:v>
                </c:pt>
                <c:pt idx="270">
                  <c:v>1.034999999999997</c:v>
                </c:pt>
                <c:pt idx="271">
                  <c:v>0.939999999999998</c:v>
                </c:pt>
                <c:pt idx="272">
                  <c:v>1.347000000000008</c:v>
                </c:pt>
                <c:pt idx="273">
                  <c:v>0.908999999999992</c:v>
                </c:pt>
                <c:pt idx="274">
                  <c:v>0.884000000000014</c:v>
                </c:pt>
                <c:pt idx="275">
                  <c:v>0.912000000000006</c:v>
                </c:pt>
                <c:pt idx="276">
                  <c:v>0.750999999999976</c:v>
                </c:pt>
                <c:pt idx="277">
                  <c:v>0.77200000000002</c:v>
                </c:pt>
                <c:pt idx="278">
                  <c:v>0.890999999999991</c:v>
                </c:pt>
                <c:pt idx="279">
                  <c:v>1.042000000000002</c:v>
                </c:pt>
                <c:pt idx="280">
                  <c:v>1.258999999999986</c:v>
                </c:pt>
                <c:pt idx="281">
                  <c:v>0.874000000000024</c:v>
                </c:pt>
                <c:pt idx="282">
                  <c:v>0.849999999999994</c:v>
                </c:pt>
                <c:pt idx="283">
                  <c:v>0.897999999999996</c:v>
                </c:pt>
                <c:pt idx="284">
                  <c:v>1.24799999999999</c:v>
                </c:pt>
                <c:pt idx="285">
                  <c:v>0.864000000000004</c:v>
                </c:pt>
                <c:pt idx="286">
                  <c:v>0.947000000000003</c:v>
                </c:pt>
                <c:pt idx="287">
                  <c:v>1.001000000000005</c:v>
                </c:pt>
                <c:pt idx="288">
                  <c:v>1.284999999999997</c:v>
                </c:pt>
                <c:pt idx="289">
                  <c:v>1.086999999999989</c:v>
                </c:pt>
                <c:pt idx="290">
                  <c:v>0.967000000000013</c:v>
                </c:pt>
                <c:pt idx="291">
                  <c:v>1.646000000000015</c:v>
                </c:pt>
                <c:pt idx="292">
                  <c:v>2.433999999999969</c:v>
                </c:pt>
              </c:numCache>
            </c:numRef>
          </c:yVal>
          <c:smooth val="0"/>
        </c:ser>
        <c:ser>
          <c:idx val="4"/>
          <c:order val="1"/>
          <c:tx>
            <c:v>Vierteltakte Vierer</c:v>
          </c:tx>
          <c:spPr>
            <a:ln w="19050">
              <a:solidFill>
                <a:srgbClr val="0000FF"/>
              </a:solidFill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Sheet4!$L$2:$L$294</c:f>
              <c:numCache>
                <c:formatCode>General</c:formatCode>
                <c:ptCount val="293"/>
                <c:pt idx="1">
                  <c:v>2.9035</c:v>
                </c:pt>
                <c:pt idx="2">
                  <c:v>3.85</c:v>
                </c:pt>
                <c:pt idx="3">
                  <c:v>4.666</c:v>
                </c:pt>
                <c:pt idx="5">
                  <c:v>6.318</c:v>
                </c:pt>
                <c:pt idx="6">
                  <c:v>7.096500000000001</c:v>
                </c:pt>
                <c:pt idx="7">
                  <c:v>7.844</c:v>
                </c:pt>
                <c:pt idx="9">
                  <c:v>9.603</c:v>
                </c:pt>
                <c:pt idx="10">
                  <c:v>10.5665</c:v>
                </c:pt>
                <c:pt idx="11">
                  <c:v>11.509</c:v>
                </c:pt>
                <c:pt idx="13">
                  <c:v>13.4425</c:v>
                </c:pt>
                <c:pt idx="14">
                  <c:v>14.296</c:v>
                </c:pt>
                <c:pt idx="15">
                  <c:v>15.1635</c:v>
                </c:pt>
                <c:pt idx="17">
                  <c:v>17.2175</c:v>
                </c:pt>
                <c:pt idx="18">
                  <c:v>18.03</c:v>
                </c:pt>
                <c:pt idx="19">
                  <c:v>18.8595</c:v>
                </c:pt>
                <c:pt idx="21">
                  <c:v>20.5445</c:v>
                </c:pt>
                <c:pt idx="22">
                  <c:v>21.3625</c:v>
                </c:pt>
                <c:pt idx="23">
                  <c:v>22.175</c:v>
                </c:pt>
                <c:pt idx="25">
                  <c:v>24.04</c:v>
                </c:pt>
                <c:pt idx="26">
                  <c:v>25.089</c:v>
                </c:pt>
                <c:pt idx="27">
                  <c:v>25.9875</c:v>
                </c:pt>
                <c:pt idx="29">
                  <c:v>27.952</c:v>
                </c:pt>
                <c:pt idx="30">
                  <c:v>28.7375</c:v>
                </c:pt>
                <c:pt idx="31">
                  <c:v>29.464</c:v>
                </c:pt>
                <c:pt idx="33">
                  <c:v>31.202</c:v>
                </c:pt>
                <c:pt idx="34">
                  <c:v>32.107</c:v>
                </c:pt>
                <c:pt idx="35">
                  <c:v>33.04300000000001</c:v>
                </c:pt>
                <c:pt idx="37">
                  <c:v>34.965</c:v>
                </c:pt>
                <c:pt idx="38">
                  <c:v>35.7725</c:v>
                </c:pt>
                <c:pt idx="39">
                  <c:v>36.5675</c:v>
                </c:pt>
                <c:pt idx="41">
                  <c:v>38.6625</c:v>
                </c:pt>
                <c:pt idx="42">
                  <c:v>39.626</c:v>
                </c:pt>
                <c:pt idx="43">
                  <c:v>40.514</c:v>
                </c:pt>
                <c:pt idx="45">
                  <c:v>42.595</c:v>
                </c:pt>
                <c:pt idx="46">
                  <c:v>43.363</c:v>
                </c:pt>
                <c:pt idx="47">
                  <c:v>44.0795</c:v>
                </c:pt>
                <c:pt idx="49">
                  <c:v>45.794</c:v>
                </c:pt>
                <c:pt idx="50">
                  <c:v>46.692</c:v>
                </c:pt>
                <c:pt idx="51">
                  <c:v>47.5185</c:v>
                </c:pt>
                <c:pt idx="53">
                  <c:v>49.387</c:v>
                </c:pt>
                <c:pt idx="54">
                  <c:v>50.1755</c:v>
                </c:pt>
                <c:pt idx="55">
                  <c:v>50.923</c:v>
                </c:pt>
                <c:pt idx="57">
                  <c:v>52.8825</c:v>
                </c:pt>
                <c:pt idx="58">
                  <c:v>53.90900000000001</c:v>
                </c:pt>
                <c:pt idx="59">
                  <c:v>54.8275</c:v>
                </c:pt>
                <c:pt idx="61">
                  <c:v>56.741</c:v>
                </c:pt>
                <c:pt idx="62">
                  <c:v>57.6395</c:v>
                </c:pt>
                <c:pt idx="63">
                  <c:v>58.6815</c:v>
                </c:pt>
                <c:pt idx="65">
                  <c:v>60.629</c:v>
                </c:pt>
                <c:pt idx="66">
                  <c:v>61.462</c:v>
                </c:pt>
                <c:pt idx="67">
                  <c:v>62.453</c:v>
                </c:pt>
                <c:pt idx="69">
                  <c:v>64.337</c:v>
                </c:pt>
                <c:pt idx="70">
                  <c:v>65.10300000000001</c:v>
                </c:pt>
                <c:pt idx="71">
                  <c:v>65.7645</c:v>
                </c:pt>
                <c:pt idx="73">
                  <c:v>67.575</c:v>
                </c:pt>
                <c:pt idx="74">
                  <c:v>68.504</c:v>
                </c:pt>
                <c:pt idx="75">
                  <c:v>69.4775</c:v>
                </c:pt>
                <c:pt idx="77">
                  <c:v>71.202</c:v>
                </c:pt>
                <c:pt idx="78">
                  <c:v>71.898</c:v>
                </c:pt>
                <c:pt idx="79">
                  <c:v>72.5665</c:v>
                </c:pt>
                <c:pt idx="81">
                  <c:v>74.295</c:v>
                </c:pt>
                <c:pt idx="82">
                  <c:v>75.04249999999998</c:v>
                </c:pt>
                <c:pt idx="83">
                  <c:v>75.728</c:v>
                </c:pt>
                <c:pt idx="85">
                  <c:v>77.3875</c:v>
                </c:pt>
                <c:pt idx="86">
                  <c:v>78.176</c:v>
                </c:pt>
                <c:pt idx="87">
                  <c:v>78.8755</c:v>
                </c:pt>
                <c:pt idx="89">
                  <c:v>80.905</c:v>
                </c:pt>
                <c:pt idx="90">
                  <c:v>82.1425</c:v>
                </c:pt>
                <c:pt idx="91">
                  <c:v>83.0</c:v>
                </c:pt>
                <c:pt idx="93">
                  <c:v>84.82400000000001</c:v>
                </c:pt>
                <c:pt idx="94">
                  <c:v>85.602</c:v>
                </c:pt>
                <c:pt idx="95">
                  <c:v>86.37649999999999</c:v>
                </c:pt>
                <c:pt idx="97">
                  <c:v>88.3685</c:v>
                </c:pt>
                <c:pt idx="98">
                  <c:v>89.181</c:v>
                </c:pt>
                <c:pt idx="99">
                  <c:v>90.021</c:v>
                </c:pt>
                <c:pt idx="101">
                  <c:v>91.5145</c:v>
                </c:pt>
                <c:pt idx="102">
                  <c:v>92.212</c:v>
                </c:pt>
                <c:pt idx="103">
                  <c:v>92.9835</c:v>
                </c:pt>
                <c:pt idx="105">
                  <c:v>94.842</c:v>
                </c:pt>
                <c:pt idx="106">
                  <c:v>95.62</c:v>
                </c:pt>
                <c:pt idx="107">
                  <c:v>96.4805</c:v>
                </c:pt>
                <c:pt idx="109">
                  <c:v>98.054</c:v>
                </c:pt>
                <c:pt idx="110">
                  <c:v>98.7295</c:v>
                </c:pt>
                <c:pt idx="111">
                  <c:v>99.46</c:v>
                </c:pt>
                <c:pt idx="113">
                  <c:v>101.3935</c:v>
                </c:pt>
                <c:pt idx="114">
                  <c:v>102.2165</c:v>
                </c:pt>
                <c:pt idx="115">
                  <c:v>103.135</c:v>
                </c:pt>
                <c:pt idx="117">
                  <c:v>104.901</c:v>
                </c:pt>
                <c:pt idx="118">
                  <c:v>105.607</c:v>
                </c:pt>
                <c:pt idx="119">
                  <c:v>106.3545</c:v>
                </c:pt>
                <c:pt idx="121">
                  <c:v>108.189</c:v>
                </c:pt>
                <c:pt idx="122">
                  <c:v>109.0325</c:v>
                </c:pt>
                <c:pt idx="123">
                  <c:v>109.9475</c:v>
                </c:pt>
                <c:pt idx="125">
                  <c:v>111.7695</c:v>
                </c:pt>
                <c:pt idx="126">
                  <c:v>112.522</c:v>
                </c:pt>
                <c:pt idx="127">
                  <c:v>113.4205</c:v>
                </c:pt>
                <c:pt idx="129">
                  <c:v>115.5125</c:v>
                </c:pt>
                <c:pt idx="130">
                  <c:v>116.376</c:v>
                </c:pt>
                <c:pt idx="131">
                  <c:v>117.274</c:v>
                </c:pt>
                <c:pt idx="133">
                  <c:v>118.9405</c:v>
                </c:pt>
                <c:pt idx="134">
                  <c:v>119.688</c:v>
                </c:pt>
                <c:pt idx="135">
                  <c:v>120.487</c:v>
                </c:pt>
                <c:pt idx="137">
                  <c:v>121.973</c:v>
                </c:pt>
                <c:pt idx="138">
                  <c:v>122.7255</c:v>
                </c:pt>
                <c:pt idx="139">
                  <c:v>123.521</c:v>
                </c:pt>
                <c:pt idx="141">
                  <c:v>125.227</c:v>
                </c:pt>
                <c:pt idx="142">
                  <c:v>125.959</c:v>
                </c:pt>
                <c:pt idx="143">
                  <c:v>126.6825</c:v>
                </c:pt>
                <c:pt idx="145">
                  <c:v>128.513</c:v>
                </c:pt>
                <c:pt idx="146">
                  <c:v>129.329</c:v>
                </c:pt>
                <c:pt idx="147">
                  <c:v>130.131</c:v>
                </c:pt>
                <c:pt idx="149">
                  <c:v>131.6175</c:v>
                </c:pt>
                <c:pt idx="150">
                  <c:v>132.5795</c:v>
                </c:pt>
                <c:pt idx="151">
                  <c:v>133.498</c:v>
                </c:pt>
                <c:pt idx="153">
                  <c:v>135.385</c:v>
                </c:pt>
                <c:pt idx="154">
                  <c:v>136.2405</c:v>
                </c:pt>
                <c:pt idx="155">
                  <c:v>137.077</c:v>
                </c:pt>
                <c:pt idx="157">
                  <c:v>139.3025</c:v>
                </c:pt>
                <c:pt idx="158">
                  <c:v>140.1905</c:v>
                </c:pt>
                <c:pt idx="159">
                  <c:v>141.0065</c:v>
                </c:pt>
                <c:pt idx="161">
                  <c:v>142.4585</c:v>
                </c:pt>
                <c:pt idx="162">
                  <c:v>143.2555</c:v>
                </c:pt>
                <c:pt idx="163">
                  <c:v>144.284</c:v>
                </c:pt>
                <c:pt idx="165">
                  <c:v>146.084</c:v>
                </c:pt>
                <c:pt idx="166">
                  <c:v>146.8825</c:v>
                </c:pt>
                <c:pt idx="167">
                  <c:v>147.695</c:v>
                </c:pt>
                <c:pt idx="169">
                  <c:v>149.384</c:v>
                </c:pt>
                <c:pt idx="170">
                  <c:v>150.1705</c:v>
                </c:pt>
                <c:pt idx="171">
                  <c:v>151.0755</c:v>
                </c:pt>
                <c:pt idx="173">
                  <c:v>152.91</c:v>
                </c:pt>
                <c:pt idx="174">
                  <c:v>153.7225</c:v>
                </c:pt>
                <c:pt idx="175">
                  <c:v>154.5555</c:v>
                </c:pt>
                <c:pt idx="177">
                  <c:v>155.989</c:v>
                </c:pt>
                <c:pt idx="178">
                  <c:v>156.7395</c:v>
                </c:pt>
                <c:pt idx="179">
                  <c:v>157.6585</c:v>
                </c:pt>
                <c:pt idx="181">
                  <c:v>159.4515</c:v>
                </c:pt>
                <c:pt idx="182">
                  <c:v>160.1065</c:v>
                </c:pt>
                <c:pt idx="183">
                  <c:v>160.775</c:v>
                </c:pt>
                <c:pt idx="185">
                  <c:v>162.3145</c:v>
                </c:pt>
                <c:pt idx="186">
                  <c:v>163.0825</c:v>
                </c:pt>
                <c:pt idx="187">
                  <c:v>163.768</c:v>
                </c:pt>
                <c:pt idx="189">
                  <c:v>165.494</c:v>
                </c:pt>
                <c:pt idx="190">
                  <c:v>166.322</c:v>
                </c:pt>
                <c:pt idx="191">
                  <c:v>167.1005</c:v>
                </c:pt>
                <c:pt idx="193">
                  <c:v>168.758</c:v>
                </c:pt>
                <c:pt idx="194">
                  <c:v>169.5315</c:v>
                </c:pt>
                <c:pt idx="195">
                  <c:v>170.2585</c:v>
                </c:pt>
                <c:pt idx="197">
                  <c:v>171.645</c:v>
                </c:pt>
                <c:pt idx="198">
                  <c:v>172.2915</c:v>
                </c:pt>
                <c:pt idx="199">
                  <c:v>172.95</c:v>
                </c:pt>
                <c:pt idx="201">
                  <c:v>174.1635</c:v>
                </c:pt>
                <c:pt idx="202">
                  <c:v>174.7805</c:v>
                </c:pt>
                <c:pt idx="203">
                  <c:v>175.3975</c:v>
                </c:pt>
                <c:pt idx="205">
                  <c:v>176.8515</c:v>
                </c:pt>
                <c:pt idx="206">
                  <c:v>177.7255</c:v>
                </c:pt>
                <c:pt idx="207">
                  <c:v>178.418</c:v>
                </c:pt>
                <c:pt idx="209">
                  <c:v>179.8185</c:v>
                </c:pt>
                <c:pt idx="210">
                  <c:v>180.6055</c:v>
                </c:pt>
                <c:pt idx="211">
                  <c:v>181.418</c:v>
                </c:pt>
                <c:pt idx="213">
                  <c:v>183.3415</c:v>
                </c:pt>
                <c:pt idx="214">
                  <c:v>184.2225</c:v>
                </c:pt>
                <c:pt idx="215">
                  <c:v>185.138</c:v>
                </c:pt>
                <c:pt idx="217">
                  <c:v>187.0475</c:v>
                </c:pt>
                <c:pt idx="218">
                  <c:v>187.8325</c:v>
                </c:pt>
                <c:pt idx="219">
                  <c:v>188.635</c:v>
                </c:pt>
                <c:pt idx="221">
                  <c:v>190.4365</c:v>
                </c:pt>
                <c:pt idx="222">
                  <c:v>191.4635</c:v>
                </c:pt>
                <c:pt idx="223">
                  <c:v>192.533</c:v>
                </c:pt>
                <c:pt idx="225">
                  <c:v>194.549</c:v>
                </c:pt>
                <c:pt idx="226">
                  <c:v>195.389</c:v>
                </c:pt>
                <c:pt idx="227">
                  <c:v>196.3865</c:v>
                </c:pt>
                <c:pt idx="229">
                  <c:v>198.593</c:v>
                </c:pt>
                <c:pt idx="230">
                  <c:v>199.4555</c:v>
                </c:pt>
                <c:pt idx="231">
                  <c:v>200.299</c:v>
                </c:pt>
                <c:pt idx="233">
                  <c:v>202.1125</c:v>
                </c:pt>
                <c:pt idx="234">
                  <c:v>202.9145</c:v>
                </c:pt>
                <c:pt idx="235">
                  <c:v>203.6615</c:v>
                </c:pt>
                <c:pt idx="237">
                  <c:v>205.705</c:v>
                </c:pt>
                <c:pt idx="238">
                  <c:v>206.912</c:v>
                </c:pt>
                <c:pt idx="239">
                  <c:v>207.913</c:v>
                </c:pt>
                <c:pt idx="241">
                  <c:v>209.746</c:v>
                </c:pt>
                <c:pt idx="242">
                  <c:v>210.519</c:v>
                </c:pt>
                <c:pt idx="243">
                  <c:v>211.2765</c:v>
                </c:pt>
                <c:pt idx="245">
                  <c:v>213.397</c:v>
                </c:pt>
                <c:pt idx="246">
                  <c:v>214.2215</c:v>
                </c:pt>
                <c:pt idx="247">
                  <c:v>215.048</c:v>
                </c:pt>
                <c:pt idx="249">
                  <c:v>217.0995</c:v>
                </c:pt>
                <c:pt idx="250">
                  <c:v>217.962</c:v>
                </c:pt>
                <c:pt idx="251">
                  <c:v>218.689</c:v>
                </c:pt>
                <c:pt idx="253">
                  <c:v>220.6925</c:v>
                </c:pt>
                <c:pt idx="254">
                  <c:v>221.5515</c:v>
                </c:pt>
                <c:pt idx="255">
                  <c:v>222.409</c:v>
                </c:pt>
                <c:pt idx="257">
                  <c:v>224.3285</c:v>
                </c:pt>
                <c:pt idx="258">
                  <c:v>225.1375</c:v>
                </c:pt>
                <c:pt idx="259">
                  <c:v>225.909</c:v>
                </c:pt>
                <c:pt idx="261">
                  <c:v>228.044</c:v>
                </c:pt>
                <c:pt idx="262">
                  <c:v>229.0225</c:v>
                </c:pt>
                <c:pt idx="263">
                  <c:v>229.7935</c:v>
                </c:pt>
                <c:pt idx="265">
                  <c:v>231.7755</c:v>
                </c:pt>
                <c:pt idx="266">
                  <c:v>232.6535</c:v>
                </c:pt>
                <c:pt idx="267">
                  <c:v>233.4385</c:v>
                </c:pt>
                <c:pt idx="269">
                  <c:v>235.408</c:v>
                </c:pt>
                <c:pt idx="270">
                  <c:v>236.3625</c:v>
                </c:pt>
                <c:pt idx="271">
                  <c:v>237.35</c:v>
                </c:pt>
                <c:pt idx="273">
                  <c:v>239.6215</c:v>
                </c:pt>
                <c:pt idx="274">
                  <c:v>240.518</c:v>
                </c:pt>
                <c:pt idx="275">
                  <c:v>241.416</c:v>
                </c:pt>
                <c:pt idx="277">
                  <c:v>243.009</c:v>
                </c:pt>
                <c:pt idx="278">
                  <c:v>243.8405</c:v>
                </c:pt>
                <c:pt idx="279">
                  <c:v>244.807</c:v>
                </c:pt>
                <c:pt idx="281">
                  <c:v>247.024</c:v>
                </c:pt>
                <c:pt idx="282">
                  <c:v>247.886</c:v>
                </c:pt>
                <c:pt idx="283">
                  <c:v>248.76</c:v>
                </c:pt>
                <c:pt idx="285">
                  <c:v>250.889</c:v>
                </c:pt>
                <c:pt idx="286">
                  <c:v>251.7945</c:v>
                </c:pt>
                <c:pt idx="287">
                  <c:v>252.7685</c:v>
                </c:pt>
                <c:pt idx="289">
                  <c:v>255.0975</c:v>
                </c:pt>
                <c:pt idx="290">
                  <c:v>256.1245</c:v>
                </c:pt>
                <c:pt idx="291">
                  <c:v>257.431</c:v>
                </c:pt>
              </c:numCache>
            </c:numRef>
          </c:xVal>
          <c:yVal>
            <c:numRef>
              <c:f>Sheet4!$G$2:$G$294</c:f>
              <c:numCache>
                <c:formatCode>0.000_ </c:formatCode>
                <c:ptCount val="293"/>
                <c:pt idx="0">
                  <c:v>0.884</c:v>
                </c:pt>
                <c:pt idx="1">
                  <c:v>1.077</c:v>
                </c:pt>
                <c:pt idx="2">
                  <c:v>0.816</c:v>
                </c:pt>
                <c:pt idx="3">
                  <c:v>0.816</c:v>
                </c:pt>
                <c:pt idx="4">
                  <c:v>0.843</c:v>
                </c:pt>
                <c:pt idx="5">
                  <c:v>0.802</c:v>
                </c:pt>
                <c:pt idx="6">
                  <c:v>0.755</c:v>
                </c:pt>
                <c:pt idx="7">
                  <c:v>0.74</c:v>
                </c:pt>
                <c:pt idx="8">
                  <c:v>0.885</c:v>
                </c:pt>
                <c:pt idx="9">
                  <c:v>1.007999999999999</c:v>
                </c:pt>
                <c:pt idx="10">
                  <c:v>0.919</c:v>
                </c:pt>
                <c:pt idx="11">
                  <c:v>0.966000000000001</c:v>
                </c:pt>
                <c:pt idx="12">
                  <c:v>0.973999999999998</c:v>
                </c:pt>
                <c:pt idx="13">
                  <c:v>0.953000000000001</c:v>
                </c:pt>
                <c:pt idx="14">
                  <c:v>0.753999999999999</c:v>
                </c:pt>
                <c:pt idx="15">
                  <c:v>0.981</c:v>
                </c:pt>
                <c:pt idx="16">
                  <c:v>1.158999999999999</c:v>
                </c:pt>
                <c:pt idx="17">
                  <c:v>0.809000000000001</c:v>
                </c:pt>
                <c:pt idx="18">
                  <c:v>0.815999999999999</c:v>
                </c:pt>
                <c:pt idx="19">
                  <c:v>0.843</c:v>
                </c:pt>
                <c:pt idx="20">
                  <c:v>0.833000000000002</c:v>
                </c:pt>
                <c:pt idx="21">
                  <c:v>0.861000000000001</c:v>
                </c:pt>
                <c:pt idx="22">
                  <c:v>0.774999999999999</c:v>
                </c:pt>
                <c:pt idx="23">
                  <c:v>0.850000000000001</c:v>
                </c:pt>
                <c:pt idx="24">
                  <c:v>0.863999999999997</c:v>
                </c:pt>
                <c:pt idx="25">
                  <c:v>1.152000000000001</c:v>
                </c:pt>
                <c:pt idx="26">
                  <c:v>0.946000000000001</c:v>
                </c:pt>
                <c:pt idx="27">
                  <c:v>0.850999999999999</c:v>
                </c:pt>
                <c:pt idx="28">
                  <c:v>1.117000000000001</c:v>
                </c:pt>
                <c:pt idx="29">
                  <c:v>0.843999999999998</c:v>
                </c:pt>
                <c:pt idx="30">
                  <c:v>0.727</c:v>
                </c:pt>
                <c:pt idx="31">
                  <c:v>0.726000000000003</c:v>
                </c:pt>
                <c:pt idx="32">
                  <c:v>0.870999999999999</c:v>
                </c:pt>
                <c:pt idx="33">
                  <c:v>1.007999999999999</c:v>
                </c:pt>
                <c:pt idx="34">
                  <c:v>0.802000000000003</c:v>
                </c:pt>
                <c:pt idx="35">
                  <c:v>1.07</c:v>
                </c:pt>
                <c:pt idx="36">
                  <c:v>0.976999999999997</c:v>
                </c:pt>
                <c:pt idx="37">
                  <c:v>0.82</c:v>
                </c:pt>
                <c:pt idx="38">
                  <c:v>0.795000000000002</c:v>
                </c:pt>
                <c:pt idx="39">
                  <c:v>0.795000000000002</c:v>
                </c:pt>
                <c:pt idx="40">
                  <c:v>1.151999999999994</c:v>
                </c:pt>
                <c:pt idx="41">
                  <c:v>1.091000000000001</c:v>
                </c:pt>
                <c:pt idx="42">
                  <c:v>0.835999999999998</c:v>
                </c:pt>
                <c:pt idx="43">
                  <c:v>0.940000000000005</c:v>
                </c:pt>
                <c:pt idx="44">
                  <c:v>1.226999999999997</c:v>
                </c:pt>
                <c:pt idx="45">
                  <c:v>0.768000000000001</c:v>
                </c:pt>
                <c:pt idx="46">
                  <c:v>0.768000000000001</c:v>
                </c:pt>
                <c:pt idx="47">
                  <c:v>0.664999999999999</c:v>
                </c:pt>
                <c:pt idx="48">
                  <c:v>0.892000000000003</c:v>
                </c:pt>
                <c:pt idx="49">
                  <c:v>0.979999999999997</c:v>
                </c:pt>
                <c:pt idx="50">
                  <c:v>0.816000000000002</c:v>
                </c:pt>
                <c:pt idx="51">
                  <c:v>0.836999999999996</c:v>
                </c:pt>
                <c:pt idx="52">
                  <c:v>1.008000000000003</c:v>
                </c:pt>
                <c:pt idx="53">
                  <c:v>0.884</c:v>
                </c:pt>
                <c:pt idx="54">
                  <c:v>0.692999999999998</c:v>
                </c:pt>
                <c:pt idx="55">
                  <c:v>0.802</c:v>
                </c:pt>
                <c:pt idx="56">
                  <c:v>0.991</c:v>
                </c:pt>
                <c:pt idx="57">
                  <c:v>1.135000000000005</c:v>
                </c:pt>
                <c:pt idx="58">
                  <c:v>0.917999999999999</c:v>
                </c:pt>
                <c:pt idx="59">
                  <c:v>0.918999999999997</c:v>
                </c:pt>
                <c:pt idx="60">
                  <c:v>1.015000000000001</c:v>
                </c:pt>
                <c:pt idx="61">
                  <c:v>0.878</c:v>
                </c:pt>
                <c:pt idx="62">
                  <c:v>0.918999999999997</c:v>
                </c:pt>
                <c:pt idx="63">
                  <c:v>1.165000000000006</c:v>
                </c:pt>
                <c:pt idx="64">
                  <c:v>0.980999999999995</c:v>
                </c:pt>
                <c:pt idx="65">
                  <c:v>0.768000000000001</c:v>
                </c:pt>
                <c:pt idx="66">
                  <c:v>0.898000000000003</c:v>
                </c:pt>
                <c:pt idx="67">
                  <c:v>1.083999999999996</c:v>
                </c:pt>
                <c:pt idx="68">
                  <c:v>0.922000000000004</c:v>
                </c:pt>
                <c:pt idx="69">
                  <c:v>0.840000000000003</c:v>
                </c:pt>
                <c:pt idx="70">
                  <c:v>0.691999999999993</c:v>
                </c:pt>
                <c:pt idx="71">
                  <c:v>0.631</c:v>
                </c:pt>
                <c:pt idx="72">
                  <c:v>0.974000000000004</c:v>
                </c:pt>
                <c:pt idx="73">
                  <c:v>1.042000000000002</c:v>
                </c:pt>
                <c:pt idx="74">
                  <c:v>0.816000000000002</c:v>
                </c:pt>
                <c:pt idx="75">
                  <c:v>1.131</c:v>
                </c:pt>
                <c:pt idx="76">
                  <c:v>0.768000000000001</c:v>
                </c:pt>
                <c:pt idx="77">
                  <c:v>0.781999999999996</c:v>
                </c:pt>
                <c:pt idx="78">
                  <c:v>0.609999999999999</c:v>
                </c:pt>
                <c:pt idx="79">
                  <c:v>0.727000000000004</c:v>
                </c:pt>
                <c:pt idx="80">
                  <c:v>0.939999999999998</c:v>
                </c:pt>
                <c:pt idx="81">
                  <c:v>0.849999999999994</c:v>
                </c:pt>
                <c:pt idx="82">
                  <c:v>0.644999999999996</c:v>
                </c:pt>
                <c:pt idx="83">
                  <c:v>0.725999999999999</c:v>
                </c:pt>
                <c:pt idx="84">
                  <c:v>0.844000000000008</c:v>
                </c:pt>
                <c:pt idx="85">
                  <c:v>0.905000000000001</c:v>
                </c:pt>
                <c:pt idx="86">
                  <c:v>0.671999999999997</c:v>
                </c:pt>
                <c:pt idx="87">
                  <c:v>0.727000000000004</c:v>
                </c:pt>
                <c:pt idx="88">
                  <c:v>0.870999999999995</c:v>
                </c:pt>
                <c:pt idx="89">
                  <c:v>1.590000000000003</c:v>
                </c:pt>
                <c:pt idx="90">
                  <c:v>0.884999999999991</c:v>
                </c:pt>
                <c:pt idx="91">
                  <c:v>0.830000000000012</c:v>
                </c:pt>
                <c:pt idx="92">
                  <c:v>0.994</c:v>
                </c:pt>
                <c:pt idx="93">
                  <c:v>0.829999999999998</c:v>
                </c:pt>
                <c:pt idx="94">
                  <c:v>0.725999999999999</c:v>
                </c:pt>
                <c:pt idx="95">
                  <c:v>0.822999999999993</c:v>
                </c:pt>
                <c:pt idx="96">
                  <c:v>1.192999999999998</c:v>
                </c:pt>
                <c:pt idx="97">
                  <c:v>0.775000000000006</c:v>
                </c:pt>
                <c:pt idx="98">
                  <c:v>0.849999999999994</c:v>
                </c:pt>
                <c:pt idx="99">
                  <c:v>0.830000000000012</c:v>
                </c:pt>
                <c:pt idx="100">
                  <c:v>0.723999999999989</c:v>
                </c:pt>
                <c:pt idx="101">
                  <c:v>0.709000000000003</c:v>
                </c:pt>
                <c:pt idx="102">
                  <c:v>0.686000000000007</c:v>
                </c:pt>
                <c:pt idx="103">
                  <c:v>0.856999999999999</c:v>
                </c:pt>
                <c:pt idx="104">
                  <c:v>1.076999999999998</c:v>
                </c:pt>
                <c:pt idx="105">
                  <c:v>0.705999999999989</c:v>
                </c:pt>
                <c:pt idx="106">
                  <c:v>0.850000000000008</c:v>
                </c:pt>
                <c:pt idx="107">
                  <c:v>0.870999999999995</c:v>
                </c:pt>
                <c:pt idx="108">
                  <c:v>0.802000000000007</c:v>
                </c:pt>
                <c:pt idx="109">
                  <c:v>0.671999999999997</c:v>
                </c:pt>
                <c:pt idx="110">
                  <c:v>0.679000000000002</c:v>
                </c:pt>
                <c:pt idx="111">
                  <c:v>0.781999999999996</c:v>
                </c:pt>
                <c:pt idx="112">
                  <c:v>1.165000000000006</c:v>
                </c:pt>
                <c:pt idx="113">
                  <c:v>0.754999999999995</c:v>
                </c:pt>
                <c:pt idx="114">
                  <c:v>0.891000000000005</c:v>
                </c:pt>
                <c:pt idx="115">
                  <c:v>0.945999999999998</c:v>
                </c:pt>
                <c:pt idx="116">
                  <c:v>0.939999999999998</c:v>
                </c:pt>
                <c:pt idx="117">
                  <c:v>0.706000000000003</c:v>
                </c:pt>
                <c:pt idx="118">
                  <c:v>0.705999999999989</c:v>
                </c:pt>
                <c:pt idx="119">
                  <c:v>0.789000000000001</c:v>
                </c:pt>
                <c:pt idx="120">
                  <c:v>1.042000000000002</c:v>
                </c:pt>
                <c:pt idx="121">
                  <c:v>0.796000000000006</c:v>
                </c:pt>
                <c:pt idx="122">
                  <c:v>0.890999999999991</c:v>
                </c:pt>
                <c:pt idx="123">
                  <c:v>0.939000000000007</c:v>
                </c:pt>
                <c:pt idx="124">
                  <c:v>0.935999999999993</c:v>
                </c:pt>
                <c:pt idx="125">
                  <c:v>0.833000000000013</c:v>
                </c:pt>
                <c:pt idx="126">
                  <c:v>0.671999999999997</c:v>
                </c:pt>
                <c:pt idx="127">
                  <c:v>1.125</c:v>
                </c:pt>
                <c:pt idx="128">
                  <c:v>1.076999999999998</c:v>
                </c:pt>
                <c:pt idx="129">
                  <c:v>0.905000000000001</c:v>
                </c:pt>
                <c:pt idx="130">
                  <c:v>0.822000000000003</c:v>
                </c:pt>
                <c:pt idx="131">
                  <c:v>0.97399999999999</c:v>
                </c:pt>
                <c:pt idx="132">
                  <c:v>0.808999999999997</c:v>
                </c:pt>
                <c:pt idx="133">
                  <c:v>0.741000000000014</c:v>
                </c:pt>
                <c:pt idx="134">
                  <c:v>0.753999999999991</c:v>
                </c:pt>
                <c:pt idx="135">
                  <c:v>0.844000000000008</c:v>
                </c:pt>
                <c:pt idx="136">
                  <c:v>0.681999999999988</c:v>
                </c:pt>
                <c:pt idx="137">
                  <c:v>0.76400000000001</c:v>
                </c:pt>
                <c:pt idx="138">
                  <c:v>0.741</c:v>
                </c:pt>
                <c:pt idx="139">
                  <c:v>0.849999999999994</c:v>
                </c:pt>
                <c:pt idx="140">
                  <c:v>0.915999999999997</c:v>
                </c:pt>
                <c:pt idx="141">
                  <c:v>0.730000000000004</c:v>
                </c:pt>
                <c:pt idx="142">
                  <c:v>0.733999999999995</c:v>
                </c:pt>
                <c:pt idx="143">
                  <c:v>0.713000000000008</c:v>
                </c:pt>
                <c:pt idx="144">
                  <c:v>1.089999999999989</c:v>
                </c:pt>
                <c:pt idx="145">
                  <c:v>0.768000000000001</c:v>
                </c:pt>
                <c:pt idx="146">
                  <c:v>0.864000000000004</c:v>
                </c:pt>
                <c:pt idx="147">
                  <c:v>0.740000000000009</c:v>
                </c:pt>
                <c:pt idx="148">
                  <c:v>0.655000000000001</c:v>
                </c:pt>
                <c:pt idx="149">
                  <c:v>0.923000000000002</c:v>
                </c:pt>
                <c:pt idx="150">
                  <c:v>1.001000000000005</c:v>
                </c:pt>
                <c:pt idx="151">
                  <c:v>0.835999999999984</c:v>
                </c:pt>
                <c:pt idx="152">
                  <c:v>0.969999999999999</c:v>
                </c:pt>
                <c:pt idx="153">
                  <c:v>0.99799999999999</c:v>
                </c:pt>
                <c:pt idx="154">
                  <c:v>0.713000000000022</c:v>
                </c:pt>
                <c:pt idx="155">
                  <c:v>0.95999999999998</c:v>
                </c:pt>
                <c:pt idx="156">
                  <c:v>1.27600000000001</c:v>
                </c:pt>
                <c:pt idx="157">
                  <c:v>0.938999999999993</c:v>
                </c:pt>
                <c:pt idx="158">
                  <c:v>0.837000000000017</c:v>
                </c:pt>
                <c:pt idx="159">
                  <c:v>0.794999999999987</c:v>
                </c:pt>
                <c:pt idx="160">
                  <c:v>0.669000000000011</c:v>
                </c:pt>
                <c:pt idx="161">
                  <c:v>0.770999999999987</c:v>
                </c:pt>
                <c:pt idx="162">
                  <c:v>0.823000000000007</c:v>
                </c:pt>
                <c:pt idx="163">
                  <c:v>1.234000000000009</c:v>
                </c:pt>
                <c:pt idx="164">
                  <c:v>0.829999999999984</c:v>
                </c:pt>
                <c:pt idx="165">
                  <c:v>0.706000000000017</c:v>
                </c:pt>
                <c:pt idx="166">
                  <c:v>0.890999999999991</c:v>
                </c:pt>
                <c:pt idx="167">
                  <c:v>0.734000000000009</c:v>
                </c:pt>
                <c:pt idx="168">
                  <c:v>0.99799999999999</c:v>
                </c:pt>
                <c:pt idx="169">
                  <c:v>0.647999999999996</c:v>
                </c:pt>
                <c:pt idx="170">
                  <c:v>0.925000000000011</c:v>
                </c:pt>
                <c:pt idx="171">
                  <c:v>0.884999999999991</c:v>
                </c:pt>
                <c:pt idx="172">
                  <c:v>1.014999999999986</c:v>
                </c:pt>
                <c:pt idx="173">
                  <c:v>0.754000000000019</c:v>
                </c:pt>
                <c:pt idx="174">
                  <c:v>0.870999999999981</c:v>
                </c:pt>
                <c:pt idx="175">
                  <c:v>0.795000000000016</c:v>
                </c:pt>
                <c:pt idx="176">
                  <c:v>0.658999999999992</c:v>
                </c:pt>
                <c:pt idx="177">
                  <c:v>0.754000000000019</c:v>
                </c:pt>
                <c:pt idx="178">
                  <c:v>0.746999999999986</c:v>
                </c:pt>
                <c:pt idx="179">
                  <c:v>1.091000000000008</c:v>
                </c:pt>
                <c:pt idx="180">
                  <c:v>0.883999999999986</c:v>
                </c:pt>
                <c:pt idx="181">
                  <c:v>0.727000000000004</c:v>
                </c:pt>
                <c:pt idx="182">
                  <c:v>0.582999999999998</c:v>
                </c:pt>
                <c:pt idx="183">
                  <c:v>0.753999999999991</c:v>
                </c:pt>
                <c:pt idx="184">
                  <c:v>0.720000000000027</c:v>
                </c:pt>
                <c:pt idx="185">
                  <c:v>0.884999999999991</c:v>
                </c:pt>
                <c:pt idx="186">
                  <c:v>0.650999999999982</c:v>
                </c:pt>
                <c:pt idx="187">
                  <c:v>0.719999999999999</c:v>
                </c:pt>
                <c:pt idx="188">
                  <c:v>0.867000000000019</c:v>
                </c:pt>
                <c:pt idx="189">
                  <c:v>0.99799999999999</c:v>
                </c:pt>
                <c:pt idx="190">
                  <c:v>0.658000000000015</c:v>
                </c:pt>
                <c:pt idx="191">
                  <c:v>0.899000000000001</c:v>
                </c:pt>
                <c:pt idx="192">
                  <c:v>0.798000000000002</c:v>
                </c:pt>
                <c:pt idx="193">
                  <c:v>0.819999999999993</c:v>
                </c:pt>
                <c:pt idx="194">
                  <c:v>0.727000000000004</c:v>
                </c:pt>
                <c:pt idx="195">
                  <c:v>0.727000000000004</c:v>
                </c:pt>
                <c:pt idx="196">
                  <c:v>0.722999999999985</c:v>
                </c:pt>
                <c:pt idx="197">
                  <c:v>0.599999999999994</c:v>
                </c:pt>
                <c:pt idx="198">
                  <c:v>0.693000000000012</c:v>
                </c:pt>
                <c:pt idx="199">
                  <c:v>0.623999999999995</c:v>
                </c:pt>
                <c:pt idx="200">
                  <c:v>0.61699999999999</c:v>
                </c:pt>
                <c:pt idx="201">
                  <c:v>0.569000000000017</c:v>
                </c:pt>
                <c:pt idx="202">
                  <c:v>0.664999999999992</c:v>
                </c:pt>
                <c:pt idx="203">
                  <c:v>0.568999999999988</c:v>
                </c:pt>
                <c:pt idx="204">
                  <c:v>0.64500000000001</c:v>
                </c:pt>
                <c:pt idx="205">
                  <c:v>1.049000000000007</c:v>
                </c:pt>
                <c:pt idx="206">
                  <c:v>0.698999999999984</c:v>
                </c:pt>
                <c:pt idx="207">
                  <c:v>0.686000000000007</c:v>
                </c:pt>
                <c:pt idx="208">
                  <c:v>0.723000000000013</c:v>
                </c:pt>
                <c:pt idx="209">
                  <c:v>0.668999999999983</c:v>
                </c:pt>
                <c:pt idx="210">
                  <c:v>0.905000000000001</c:v>
                </c:pt>
                <c:pt idx="211">
                  <c:v>0.719999999999999</c:v>
                </c:pt>
                <c:pt idx="212">
                  <c:v>1.117999999999995</c:v>
                </c:pt>
                <c:pt idx="213">
                  <c:v>0.891000000000019</c:v>
                </c:pt>
                <c:pt idx="214">
                  <c:v>0.870999999999981</c:v>
                </c:pt>
                <c:pt idx="215">
                  <c:v>0.960000000000008</c:v>
                </c:pt>
                <c:pt idx="216">
                  <c:v>1.00800000000001</c:v>
                </c:pt>
                <c:pt idx="217">
                  <c:v>0.842999999999989</c:v>
                </c:pt>
                <c:pt idx="218">
                  <c:v>0.727000000000004</c:v>
                </c:pt>
                <c:pt idx="219">
                  <c:v>0.878000000000014</c:v>
                </c:pt>
                <c:pt idx="220">
                  <c:v>0.873999999999995</c:v>
                </c:pt>
                <c:pt idx="221">
                  <c:v>0.977000000000004</c:v>
                </c:pt>
                <c:pt idx="222">
                  <c:v>1.076999999999998</c:v>
                </c:pt>
                <c:pt idx="223">
                  <c:v>1.061999999999983</c:v>
                </c:pt>
                <c:pt idx="224">
                  <c:v>1.063000000000017</c:v>
                </c:pt>
                <c:pt idx="225">
                  <c:v>0.843999999999994</c:v>
                </c:pt>
                <c:pt idx="226">
                  <c:v>0.835999999999984</c:v>
                </c:pt>
                <c:pt idx="227">
                  <c:v>1.15900000000002</c:v>
                </c:pt>
                <c:pt idx="228">
                  <c:v>1.175999999999988</c:v>
                </c:pt>
                <c:pt idx="229">
                  <c:v>0.902000000000015</c:v>
                </c:pt>
                <c:pt idx="230">
                  <c:v>0.822999999999979</c:v>
                </c:pt>
                <c:pt idx="231">
                  <c:v>0.864000000000004</c:v>
                </c:pt>
                <c:pt idx="232">
                  <c:v>0.945999999999998</c:v>
                </c:pt>
                <c:pt idx="233">
                  <c:v>0.871000000000009</c:v>
                </c:pt>
                <c:pt idx="234">
                  <c:v>0.733000000000004</c:v>
                </c:pt>
                <c:pt idx="235">
                  <c:v>0.760999999999996</c:v>
                </c:pt>
                <c:pt idx="236">
                  <c:v>1.00800000000001</c:v>
                </c:pt>
                <c:pt idx="237">
                  <c:v>1.310000000000002</c:v>
                </c:pt>
                <c:pt idx="238">
                  <c:v>1.103999999999985</c:v>
                </c:pt>
                <c:pt idx="239">
                  <c:v>0.897999999999996</c:v>
                </c:pt>
                <c:pt idx="240">
                  <c:v>0.956999999999994</c:v>
                </c:pt>
                <c:pt idx="241">
                  <c:v>0.854000000000013</c:v>
                </c:pt>
                <c:pt idx="242">
                  <c:v>0.692000000000007</c:v>
                </c:pt>
                <c:pt idx="243">
                  <c:v>0.822999999999979</c:v>
                </c:pt>
                <c:pt idx="244">
                  <c:v>1.27200000000002</c:v>
                </c:pt>
                <c:pt idx="245">
                  <c:v>0.873999999999995</c:v>
                </c:pt>
                <c:pt idx="246">
                  <c:v>0.775000000000006</c:v>
                </c:pt>
                <c:pt idx="247">
                  <c:v>0.877999999999986</c:v>
                </c:pt>
                <c:pt idx="248">
                  <c:v>1.093000000000018</c:v>
                </c:pt>
                <c:pt idx="249">
                  <c:v>1.038999999999987</c:v>
                </c:pt>
                <c:pt idx="250">
                  <c:v>0.686000000000007</c:v>
                </c:pt>
                <c:pt idx="251">
                  <c:v>0.768000000000001</c:v>
                </c:pt>
                <c:pt idx="252">
                  <c:v>1.147999999999996</c:v>
                </c:pt>
                <c:pt idx="253">
                  <c:v>0.942999999999984</c:v>
                </c:pt>
                <c:pt idx="254">
                  <c:v>0.775000000000006</c:v>
                </c:pt>
                <c:pt idx="255">
                  <c:v>0.939999999999998</c:v>
                </c:pt>
                <c:pt idx="256">
                  <c:v>0.973000000000013</c:v>
                </c:pt>
                <c:pt idx="257">
                  <c:v>0.953000000000003</c:v>
                </c:pt>
                <c:pt idx="258">
                  <c:v>0.664999999999992</c:v>
                </c:pt>
                <c:pt idx="259">
                  <c:v>0.878000000000014</c:v>
                </c:pt>
                <c:pt idx="260">
                  <c:v>1.059999999999974</c:v>
                </c:pt>
                <c:pt idx="261">
                  <c:v>1.27200000000002</c:v>
                </c:pt>
                <c:pt idx="262">
                  <c:v>0.685000000000002</c:v>
                </c:pt>
                <c:pt idx="263">
                  <c:v>0.856999999999999</c:v>
                </c:pt>
                <c:pt idx="264">
                  <c:v>1.062999999999988</c:v>
                </c:pt>
                <c:pt idx="265">
                  <c:v>0.980999999999995</c:v>
                </c:pt>
                <c:pt idx="266">
                  <c:v>0.775000000000006</c:v>
                </c:pt>
                <c:pt idx="267">
                  <c:v>0.795000000000016</c:v>
                </c:pt>
                <c:pt idx="268">
                  <c:v>1.134999999999991</c:v>
                </c:pt>
                <c:pt idx="269">
                  <c:v>0.873999999999995</c:v>
                </c:pt>
                <c:pt idx="270">
                  <c:v>1.034999999999997</c:v>
                </c:pt>
                <c:pt idx="271">
                  <c:v>0.939999999999998</c:v>
                </c:pt>
                <c:pt idx="272">
                  <c:v>1.347000000000008</c:v>
                </c:pt>
                <c:pt idx="273">
                  <c:v>0.908999999999992</c:v>
                </c:pt>
                <c:pt idx="274">
                  <c:v>0.884000000000014</c:v>
                </c:pt>
                <c:pt idx="275">
                  <c:v>0.912000000000006</c:v>
                </c:pt>
                <c:pt idx="276">
                  <c:v>0.750999999999976</c:v>
                </c:pt>
                <c:pt idx="277">
                  <c:v>0.77200000000002</c:v>
                </c:pt>
                <c:pt idx="278">
                  <c:v>0.890999999999991</c:v>
                </c:pt>
                <c:pt idx="279">
                  <c:v>1.042000000000002</c:v>
                </c:pt>
                <c:pt idx="280">
                  <c:v>1.258999999999986</c:v>
                </c:pt>
                <c:pt idx="281">
                  <c:v>0.874000000000024</c:v>
                </c:pt>
                <c:pt idx="282">
                  <c:v>0.849999999999994</c:v>
                </c:pt>
                <c:pt idx="283">
                  <c:v>0.897999999999996</c:v>
                </c:pt>
                <c:pt idx="284">
                  <c:v>1.24799999999999</c:v>
                </c:pt>
                <c:pt idx="285">
                  <c:v>0.864000000000004</c:v>
                </c:pt>
                <c:pt idx="286">
                  <c:v>0.947000000000003</c:v>
                </c:pt>
                <c:pt idx="287">
                  <c:v>1.001000000000005</c:v>
                </c:pt>
                <c:pt idx="288">
                  <c:v>1.284999999999997</c:v>
                </c:pt>
                <c:pt idx="289">
                  <c:v>1.086999999999989</c:v>
                </c:pt>
                <c:pt idx="290">
                  <c:v>0.967000000000013</c:v>
                </c:pt>
                <c:pt idx="291">
                  <c:v>1.646000000000015</c:v>
                </c:pt>
                <c:pt idx="292">
                  <c:v>2.433999999999969</c:v>
                </c:pt>
              </c:numCache>
            </c:numRef>
          </c:yVal>
          <c:smooth val="0"/>
        </c:ser>
        <c:ser>
          <c:idx val="5"/>
          <c:order val="2"/>
          <c:tx>
            <c:v>halbe Takte</c:v>
          </c:tx>
          <c:spPr>
            <a:ln w="38100">
              <a:solidFill>
                <a:schemeClr val="accent6">
                  <a:lumMod val="40000"/>
                  <a:lumOff val="60000"/>
                </a:schemeClr>
              </a:solidFill>
            </a:ln>
          </c:spPr>
          <c:marker>
            <c:symbol val="circle"/>
            <c:size val="8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accent6">
                    <a:lumMod val="40000"/>
                    <a:lumOff val="60000"/>
                  </a:schemeClr>
                </a:solidFill>
              </a:ln>
            </c:spPr>
          </c:marker>
          <c:xVal>
            <c:numRef>
              <c:f>Sheet4!$H$3:$H$148</c:f>
              <c:numCache>
                <c:formatCode>General</c:formatCode>
                <c:ptCount val="146"/>
                <c:pt idx="0">
                  <c:v>3.3115</c:v>
                </c:pt>
                <c:pt idx="1">
                  <c:v>5.0875</c:v>
                </c:pt>
                <c:pt idx="2">
                  <c:v>6.6955</c:v>
                </c:pt>
                <c:pt idx="3">
                  <c:v>8.2865</c:v>
                </c:pt>
                <c:pt idx="4">
                  <c:v>10.0625</c:v>
                </c:pt>
                <c:pt idx="5">
                  <c:v>11.996</c:v>
                </c:pt>
                <c:pt idx="6">
                  <c:v>13.8195</c:v>
                </c:pt>
                <c:pt idx="7">
                  <c:v>15.743</c:v>
                </c:pt>
                <c:pt idx="8">
                  <c:v>17.6255</c:v>
                </c:pt>
                <c:pt idx="9">
                  <c:v>19.276</c:v>
                </c:pt>
                <c:pt idx="10">
                  <c:v>20.932</c:v>
                </c:pt>
                <c:pt idx="11">
                  <c:v>22.607</c:v>
                </c:pt>
                <c:pt idx="12">
                  <c:v>24.513</c:v>
                </c:pt>
                <c:pt idx="13">
                  <c:v>26.546</c:v>
                </c:pt>
                <c:pt idx="14">
                  <c:v>28.3155</c:v>
                </c:pt>
                <c:pt idx="15">
                  <c:v>29.8995</c:v>
                </c:pt>
                <c:pt idx="16">
                  <c:v>31.603</c:v>
                </c:pt>
                <c:pt idx="17">
                  <c:v>33.5315</c:v>
                </c:pt>
                <c:pt idx="18">
                  <c:v>35.3625</c:v>
                </c:pt>
                <c:pt idx="19">
                  <c:v>37.1435</c:v>
                </c:pt>
                <c:pt idx="20">
                  <c:v>39.0805</c:v>
                </c:pt>
                <c:pt idx="21">
                  <c:v>41.1275</c:v>
                </c:pt>
                <c:pt idx="22">
                  <c:v>42.979</c:v>
                </c:pt>
                <c:pt idx="23">
                  <c:v>44.5255</c:v>
                </c:pt>
                <c:pt idx="24">
                  <c:v>46.202</c:v>
                </c:pt>
                <c:pt idx="25">
                  <c:v>48.0225</c:v>
                </c:pt>
                <c:pt idx="26">
                  <c:v>49.7335</c:v>
                </c:pt>
                <c:pt idx="27">
                  <c:v>51.4185</c:v>
                </c:pt>
                <c:pt idx="28">
                  <c:v>53.3415</c:v>
                </c:pt>
                <c:pt idx="29">
                  <c:v>55.335</c:v>
                </c:pt>
                <c:pt idx="30">
                  <c:v>57.2005</c:v>
                </c:pt>
                <c:pt idx="31">
                  <c:v>59.172</c:v>
                </c:pt>
                <c:pt idx="32">
                  <c:v>61.078</c:v>
                </c:pt>
                <c:pt idx="33">
                  <c:v>62.914</c:v>
                </c:pt>
                <c:pt idx="34">
                  <c:v>64.68299999999999</c:v>
                </c:pt>
                <c:pt idx="35">
                  <c:v>66.2515</c:v>
                </c:pt>
                <c:pt idx="36">
                  <c:v>67.983</c:v>
                </c:pt>
                <c:pt idx="37">
                  <c:v>69.8615</c:v>
                </c:pt>
                <c:pt idx="38">
                  <c:v>71.507</c:v>
                </c:pt>
                <c:pt idx="39">
                  <c:v>73.0365</c:v>
                </c:pt>
                <c:pt idx="40">
                  <c:v>74.6175</c:v>
                </c:pt>
                <c:pt idx="41">
                  <c:v>76.15000000000001</c:v>
                </c:pt>
                <c:pt idx="42">
                  <c:v>77.7235</c:v>
                </c:pt>
                <c:pt idx="43">
                  <c:v>79.311</c:v>
                </c:pt>
                <c:pt idx="44">
                  <c:v>81.3475</c:v>
                </c:pt>
                <c:pt idx="45">
                  <c:v>83.497</c:v>
                </c:pt>
                <c:pt idx="46">
                  <c:v>85.18700000000001</c:v>
                </c:pt>
                <c:pt idx="47">
                  <c:v>86.973</c:v>
                </c:pt>
                <c:pt idx="48">
                  <c:v>88.7935</c:v>
                </c:pt>
                <c:pt idx="49">
                  <c:v>90.383</c:v>
                </c:pt>
                <c:pt idx="50">
                  <c:v>91.8575</c:v>
                </c:pt>
                <c:pt idx="51">
                  <c:v>93.52200000000001</c:v>
                </c:pt>
                <c:pt idx="52">
                  <c:v>95.267</c:v>
                </c:pt>
                <c:pt idx="53">
                  <c:v>96.8815</c:v>
                </c:pt>
                <c:pt idx="54">
                  <c:v>98.3935</c:v>
                </c:pt>
                <c:pt idx="55">
                  <c:v>100.0425</c:v>
                </c:pt>
                <c:pt idx="56">
                  <c:v>101.839</c:v>
                </c:pt>
                <c:pt idx="57">
                  <c:v>103.605</c:v>
                </c:pt>
                <c:pt idx="58">
                  <c:v>105.254</c:v>
                </c:pt>
                <c:pt idx="59">
                  <c:v>106.8755</c:v>
                </c:pt>
                <c:pt idx="60">
                  <c:v>108.6345</c:v>
                </c:pt>
                <c:pt idx="61">
                  <c:v>110.4155</c:v>
                </c:pt>
                <c:pt idx="62">
                  <c:v>112.1055</c:v>
                </c:pt>
                <c:pt idx="63">
                  <c:v>113.959</c:v>
                </c:pt>
                <c:pt idx="64">
                  <c:v>115.9235</c:v>
                </c:pt>
                <c:pt idx="65">
                  <c:v>117.6785</c:v>
                </c:pt>
                <c:pt idx="66">
                  <c:v>119.3175</c:v>
                </c:pt>
                <c:pt idx="67">
                  <c:v>120.828</c:v>
                </c:pt>
                <c:pt idx="68">
                  <c:v>122.3435</c:v>
                </c:pt>
                <c:pt idx="69">
                  <c:v>123.979</c:v>
                </c:pt>
                <c:pt idx="70">
                  <c:v>125.594</c:v>
                </c:pt>
                <c:pt idx="71">
                  <c:v>127.2275</c:v>
                </c:pt>
                <c:pt idx="72">
                  <c:v>128.945</c:v>
                </c:pt>
                <c:pt idx="73">
                  <c:v>130.4585</c:v>
                </c:pt>
                <c:pt idx="74">
                  <c:v>132.118</c:v>
                </c:pt>
                <c:pt idx="75">
                  <c:v>133.983</c:v>
                </c:pt>
                <c:pt idx="76">
                  <c:v>135.7415</c:v>
                </c:pt>
                <c:pt idx="77">
                  <c:v>137.715</c:v>
                </c:pt>
                <c:pt idx="78">
                  <c:v>139.721</c:v>
                </c:pt>
                <c:pt idx="79">
                  <c:v>141.341</c:v>
                </c:pt>
                <c:pt idx="80">
                  <c:v>142.87</c:v>
                </c:pt>
                <c:pt idx="81">
                  <c:v>144.699</c:v>
                </c:pt>
                <c:pt idx="82">
                  <c:v>146.5295</c:v>
                </c:pt>
                <c:pt idx="83">
                  <c:v>148.194</c:v>
                </c:pt>
                <c:pt idx="84">
                  <c:v>149.8465</c:v>
                </c:pt>
                <c:pt idx="85">
                  <c:v>151.583</c:v>
                </c:pt>
                <c:pt idx="86">
                  <c:v>153.3455</c:v>
                </c:pt>
                <c:pt idx="87">
                  <c:v>154.885</c:v>
                </c:pt>
                <c:pt idx="88">
                  <c:v>156.3625</c:v>
                </c:pt>
                <c:pt idx="89">
                  <c:v>158.1005</c:v>
                </c:pt>
                <c:pt idx="90">
                  <c:v>159.743</c:v>
                </c:pt>
                <c:pt idx="91">
                  <c:v>161.135</c:v>
                </c:pt>
                <c:pt idx="92">
                  <c:v>162.64</c:v>
                </c:pt>
                <c:pt idx="93">
                  <c:v>164.2015</c:v>
                </c:pt>
                <c:pt idx="94">
                  <c:v>165.823</c:v>
                </c:pt>
                <c:pt idx="95">
                  <c:v>167.4995</c:v>
                </c:pt>
                <c:pt idx="96">
                  <c:v>169.1215</c:v>
                </c:pt>
                <c:pt idx="97">
                  <c:v>170.62</c:v>
                </c:pt>
                <c:pt idx="98">
                  <c:v>171.9915</c:v>
                </c:pt>
                <c:pt idx="99">
                  <c:v>173.2585</c:v>
                </c:pt>
                <c:pt idx="100">
                  <c:v>174.496</c:v>
                </c:pt>
                <c:pt idx="101">
                  <c:v>175.72</c:v>
                </c:pt>
                <c:pt idx="102">
                  <c:v>177.201</c:v>
                </c:pt>
                <c:pt idx="103">
                  <c:v>178.7795</c:v>
                </c:pt>
                <c:pt idx="104">
                  <c:v>180.271</c:v>
                </c:pt>
                <c:pt idx="105">
                  <c:v>181.977</c:v>
                </c:pt>
                <c:pt idx="106">
                  <c:v>183.777</c:v>
                </c:pt>
                <c:pt idx="107">
                  <c:v>185.642</c:v>
                </c:pt>
                <c:pt idx="108">
                  <c:v>187.411</c:v>
                </c:pt>
                <c:pt idx="109">
                  <c:v>189.072</c:v>
                </c:pt>
                <c:pt idx="110">
                  <c:v>190.975</c:v>
                </c:pt>
                <c:pt idx="111">
                  <c:v>193.0645</c:v>
                </c:pt>
                <c:pt idx="112">
                  <c:v>194.967</c:v>
                </c:pt>
                <c:pt idx="113">
                  <c:v>196.9745</c:v>
                </c:pt>
                <c:pt idx="114">
                  <c:v>199.0045</c:v>
                </c:pt>
                <c:pt idx="115">
                  <c:v>200.772</c:v>
                </c:pt>
                <c:pt idx="116">
                  <c:v>202.479</c:v>
                </c:pt>
                <c:pt idx="117">
                  <c:v>204.1655</c:v>
                </c:pt>
                <c:pt idx="118">
                  <c:v>206.257</c:v>
                </c:pt>
                <c:pt idx="119">
                  <c:v>208.3915</c:v>
                </c:pt>
                <c:pt idx="120">
                  <c:v>210.092</c:v>
                </c:pt>
                <c:pt idx="121">
                  <c:v>211.9125</c:v>
                </c:pt>
                <c:pt idx="122">
                  <c:v>213.7845</c:v>
                </c:pt>
                <c:pt idx="123">
                  <c:v>215.5945</c:v>
                </c:pt>
                <c:pt idx="124">
                  <c:v>217.4425</c:v>
                </c:pt>
                <c:pt idx="125">
                  <c:v>219.263</c:v>
                </c:pt>
                <c:pt idx="126">
                  <c:v>221.08</c:v>
                </c:pt>
                <c:pt idx="127">
                  <c:v>222.8955</c:v>
                </c:pt>
                <c:pt idx="128">
                  <c:v>224.661</c:v>
                </c:pt>
                <c:pt idx="129">
                  <c:v>226.439</c:v>
                </c:pt>
                <c:pt idx="130">
                  <c:v>228.3865</c:v>
                </c:pt>
                <c:pt idx="131">
                  <c:v>230.325</c:v>
                </c:pt>
                <c:pt idx="132">
                  <c:v>232.163</c:v>
                </c:pt>
                <c:pt idx="133">
                  <c:v>234.006</c:v>
                </c:pt>
                <c:pt idx="134">
                  <c:v>235.9255</c:v>
                </c:pt>
                <c:pt idx="135">
                  <c:v>238.0235</c:v>
                </c:pt>
                <c:pt idx="136">
                  <c:v>240.0635</c:v>
                </c:pt>
                <c:pt idx="137">
                  <c:v>241.7915</c:v>
                </c:pt>
                <c:pt idx="138">
                  <c:v>243.4545</c:v>
                </c:pt>
                <c:pt idx="139">
                  <c:v>245.4365</c:v>
                </c:pt>
                <c:pt idx="140">
                  <c:v>247.449</c:v>
                </c:pt>
                <c:pt idx="141">
                  <c:v>249.384</c:v>
                </c:pt>
                <c:pt idx="142">
                  <c:v>251.3625</c:v>
                </c:pt>
                <c:pt idx="143">
                  <c:v>253.411</c:v>
                </c:pt>
                <c:pt idx="144">
                  <c:v>255.581</c:v>
                </c:pt>
                <c:pt idx="145">
                  <c:v>258.648</c:v>
                </c:pt>
              </c:numCache>
            </c:numRef>
          </c:xVal>
          <c:yVal>
            <c:numRef>
              <c:f>Sheet4!$I$3:$I$148</c:f>
              <c:numCache>
                <c:formatCode>0.000_ </c:formatCode>
                <c:ptCount val="146"/>
                <c:pt idx="0">
                  <c:v>1.893</c:v>
                </c:pt>
                <c:pt idx="1">
                  <c:v>1.659</c:v>
                </c:pt>
                <c:pt idx="2">
                  <c:v>1.557</c:v>
                </c:pt>
                <c:pt idx="3">
                  <c:v>1.625</c:v>
                </c:pt>
                <c:pt idx="4">
                  <c:v>1.927</c:v>
                </c:pt>
                <c:pt idx="5">
                  <c:v>1.939999999999999</c:v>
                </c:pt>
                <c:pt idx="6">
                  <c:v>1.707000000000001</c:v>
                </c:pt>
                <c:pt idx="7">
                  <c:v>2.139999999999999</c:v>
                </c:pt>
                <c:pt idx="8">
                  <c:v>1.625</c:v>
                </c:pt>
                <c:pt idx="9">
                  <c:v>1.676000000000002</c:v>
                </c:pt>
                <c:pt idx="10">
                  <c:v>1.635999999999999</c:v>
                </c:pt>
                <c:pt idx="11">
                  <c:v>1.713999999999999</c:v>
                </c:pt>
                <c:pt idx="12">
                  <c:v>2.098000000000003</c:v>
                </c:pt>
                <c:pt idx="13">
                  <c:v>1.968</c:v>
                </c:pt>
                <c:pt idx="14">
                  <c:v>1.570999999999998</c:v>
                </c:pt>
                <c:pt idx="15">
                  <c:v>1.597000000000001</c:v>
                </c:pt>
                <c:pt idx="16">
                  <c:v>1.810000000000002</c:v>
                </c:pt>
                <c:pt idx="17">
                  <c:v>2.046999999999997</c:v>
                </c:pt>
                <c:pt idx="18">
                  <c:v>1.615000000000002</c:v>
                </c:pt>
                <c:pt idx="19">
                  <c:v>1.946999999999996</c:v>
                </c:pt>
                <c:pt idx="20">
                  <c:v>1.927</c:v>
                </c:pt>
                <c:pt idx="21">
                  <c:v>2.167000000000002</c:v>
                </c:pt>
                <c:pt idx="22">
                  <c:v>1.536000000000001</c:v>
                </c:pt>
                <c:pt idx="23">
                  <c:v>1.557000000000002</c:v>
                </c:pt>
                <c:pt idx="24">
                  <c:v>1.795999999999999</c:v>
                </c:pt>
                <c:pt idx="25">
                  <c:v>1.844999999999999</c:v>
                </c:pt>
                <c:pt idx="26">
                  <c:v>1.576999999999998</c:v>
                </c:pt>
                <c:pt idx="27">
                  <c:v>1.792999999999999</c:v>
                </c:pt>
                <c:pt idx="28">
                  <c:v>2.053000000000004</c:v>
                </c:pt>
                <c:pt idx="29">
                  <c:v>1.933999999999997</c:v>
                </c:pt>
                <c:pt idx="30">
                  <c:v>1.796999999999997</c:v>
                </c:pt>
                <c:pt idx="31">
                  <c:v>2.146000000000001</c:v>
                </c:pt>
                <c:pt idx="32">
                  <c:v>1.666000000000004</c:v>
                </c:pt>
                <c:pt idx="33">
                  <c:v>2.006</c:v>
                </c:pt>
                <c:pt idx="34">
                  <c:v>1.531999999999996</c:v>
                </c:pt>
                <c:pt idx="35">
                  <c:v>1.605000000000004</c:v>
                </c:pt>
                <c:pt idx="36">
                  <c:v>1.858000000000004</c:v>
                </c:pt>
                <c:pt idx="37">
                  <c:v>1.899000000000001</c:v>
                </c:pt>
                <c:pt idx="38">
                  <c:v>1.391999999999996</c:v>
                </c:pt>
                <c:pt idx="39">
                  <c:v>1.667000000000001</c:v>
                </c:pt>
                <c:pt idx="40">
                  <c:v>1.49499999999999</c:v>
                </c:pt>
                <c:pt idx="41">
                  <c:v>1.570000000000007</c:v>
                </c:pt>
                <c:pt idx="42">
                  <c:v>1.576999999999998</c:v>
                </c:pt>
                <c:pt idx="43">
                  <c:v>1.597999999999999</c:v>
                </c:pt>
                <c:pt idx="44">
                  <c:v>2.474999999999994</c:v>
                </c:pt>
                <c:pt idx="45">
                  <c:v>1.824000000000012</c:v>
                </c:pt>
                <c:pt idx="46">
                  <c:v>1.555999999999997</c:v>
                </c:pt>
                <c:pt idx="47">
                  <c:v>2.015999999999991</c:v>
                </c:pt>
                <c:pt idx="48">
                  <c:v>1.625</c:v>
                </c:pt>
                <c:pt idx="49">
                  <c:v>1.554000000000002</c:v>
                </c:pt>
                <c:pt idx="50">
                  <c:v>1.39500000000001</c:v>
                </c:pt>
                <c:pt idx="51">
                  <c:v>1.933999999999997</c:v>
                </c:pt>
                <c:pt idx="52">
                  <c:v>1.555999999999997</c:v>
                </c:pt>
                <c:pt idx="53">
                  <c:v>1.673000000000002</c:v>
                </c:pt>
                <c:pt idx="54">
                  <c:v>1.350999999999999</c:v>
                </c:pt>
                <c:pt idx="55">
                  <c:v>1.947000000000003</c:v>
                </c:pt>
                <c:pt idx="56">
                  <c:v>1.646000000000001</c:v>
                </c:pt>
                <c:pt idx="57">
                  <c:v>1.885999999999996</c:v>
                </c:pt>
                <c:pt idx="58">
                  <c:v>1.411999999999992</c:v>
                </c:pt>
                <c:pt idx="59">
                  <c:v>1.831000000000003</c:v>
                </c:pt>
                <c:pt idx="60">
                  <c:v>1.686999999999998</c:v>
                </c:pt>
                <c:pt idx="61">
                  <c:v>1.875</c:v>
                </c:pt>
                <c:pt idx="62">
                  <c:v>1.50500000000001</c:v>
                </c:pt>
                <c:pt idx="63">
                  <c:v>2.201999999999998</c:v>
                </c:pt>
                <c:pt idx="64">
                  <c:v>1.727000000000004</c:v>
                </c:pt>
                <c:pt idx="65">
                  <c:v>1.782999999999987</c:v>
                </c:pt>
                <c:pt idx="66">
                  <c:v>1.495000000000004</c:v>
                </c:pt>
                <c:pt idx="67">
                  <c:v>1.525999999999996</c:v>
                </c:pt>
                <c:pt idx="68">
                  <c:v>1.50500000000001</c:v>
                </c:pt>
                <c:pt idx="69">
                  <c:v>1.765999999999991</c:v>
                </c:pt>
                <c:pt idx="70">
                  <c:v>1.463999999999999</c:v>
                </c:pt>
                <c:pt idx="71">
                  <c:v>1.802999999999997</c:v>
                </c:pt>
                <c:pt idx="72">
                  <c:v>1.632000000000005</c:v>
                </c:pt>
                <c:pt idx="73">
                  <c:v>1.39500000000001</c:v>
                </c:pt>
                <c:pt idx="74">
                  <c:v>1.924000000000007</c:v>
                </c:pt>
                <c:pt idx="75">
                  <c:v>1.805999999999983</c:v>
                </c:pt>
                <c:pt idx="76">
                  <c:v>1.711000000000013</c:v>
                </c:pt>
                <c:pt idx="77">
                  <c:v>2.23599999999999</c:v>
                </c:pt>
                <c:pt idx="78">
                  <c:v>1.77600000000001</c:v>
                </c:pt>
                <c:pt idx="79">
                  <c:v>1.463999999999999</c:v>
                </c:pt>
                <c:pt idx="80">
                  <c:v>1.593999999999994</c:v>
                </c:pt>
                <c:pt idx="81">
                  <c:v>2.063999999999993</c:v>
                </c:pt>
                <c:pt idx="82">
                  <c:v>1.597000000000008</c:v>
                </c:pt>
                <c:pt idx="83">
                  <c:v>1.731999999999999</c:v>
                </c:pt>
                <c:pt idx="84">
                  <c:v>1.573000000000007</c:v>
                </c:pt>
                <c:pt idx="85">
                  <c:v>1.899999999999977</c:v>
                </c:pt>
                <c:pt idx="86">
                  <c:v>1.625</c:v>
                </c:pt>
                <c:pt idx="87">
                  <c:v>1.454000000000008</c:v>
                </c:pt>
                <c:pt idx="88">
                  <c:v>1.501000000000005</c:v>
                </c:pt>
                <c:pt idx="89">
                  <c:v>1.974999999999994</c:v>
                </c:pt>
                <c:pt idx="90">
                  <c:v>1.310000000000002</c:v>
                </c:pt>
                <c:pt idx="91">
                  <c:v>1.474000000000018</c:v>
                </c:pt>
                <c:pt idx="92">
                  <c:v>1.535999999999973</c:v>
                </c:pt>
                <c:pt idx="93">
                  <c:v>1.587000000000017</c:v>
                </c:pt>
                <c:pt idx="94">
                  <c:v>1.656000000000006</c:v>
                </c:pt>
                <c:pt idx="95">
                  <c:v>1.697000000000003</c:v>
                </c:pt>
                <c:pt idx="96">
                  <c:v>1.546999999999997</c:v>
                </c:pt>
                <c:pt idx="97">
                  <c:v>1.449999999999989</c:v>
                </c:pt>
                <c:pt idx="98">
                  <c:v>1.293000000000006</c:v>
                </c:pt>
                <c:pt idx="99">
                  <c:v>1.240999999999985</c:v>
                </c:pt>
                <c:pt idx="100">
                  <c:v>1.234000000000009</c:v>
                </c:pt>
                <c:pt idx="101">
                  <c:v>1.213999999999999</c:v>
                </c:pt>
                <c:pt idx="102">
                  <c:v>1.74799999999999</c:v>
                </c:pt>
                <c:pt idx="103">
                  <c:v>1.40900000000002</c:v>
                </c:pt>
                <c:pt idx="104">
                  <c:v>1.573999999999984</c:v>
                </c:pt>
                <c:pt idx="105">
                  <c:v>1.837999999999994</c:v>
                </c:pt>
                <c:pt idx="106">
                  <c:v>1.762</c:v>
                </c:pt>
                <c:pt idx="107">
                  <c:v>1.968000000000018</c:v>
                </c:pt>
                <c:pt idx="108">
                  <c:v>1.569999999999993</c:v>
                </c:pt>
                <c:pt idx="109">
                  <c:v>1.752000000000009</c:v>
                </c:pt>
                <c:pt idx="110">
                  <c:v>2.054000000000002</c:v>
                </c:pt>
                <c:pt idx="111">
                  <c:v>2.125</c:v>
                </c:pt>
                <c:pt idx="112">
                  <c:v>1.679999999999978</c:v>
                </c:pt>
                <c:pt idx="113">
                  <c:v>2.335000000000008</c:v>
                </c:pt>
                <c:pt idx="114">
                  <c:v>1.724999999999994</c:v>
                </c:pt>
                <c:pt idx="115">
                  <c:v>1.810000000000002</c:v>
                </c:pt>
                <c:pt idx="116">
                  <c:v>1.604000000000013</c:v>
                </c:pt>
                <c:pt idx="117">
                  <c:v>1.769000000000005</c:v>
                </c:pt>
                <c:pt idx="118">
                  <c:v>2.413999999999987</c:v>
                </c:pt>
                <c:pt idx="119">
                  <c:v>1.85499999999999</c:v>
                </c:pt>
                <c:pt idx="120">
                  <c:v>1.546000000000021</c:v>
                </c:pt>
                <c:pt idx="121">
                  <c:v>2.094999999999999</c:v>
                </c:pt>
                <c:pt idx="122">
                  <c:v>1.649000000000001</c:v>
                </c:pt>
                <c:pt idx="123">
                  <c:v>1.971000000000004</c:v>
                </c:pt>
                <c:pt idx="124">
                  <c:v>1.724999999999994</c:v>
                </c:pt>
                <c:pt idx="125">
                  <c:v>1.915999999999997</c:v>
                </c:pt>
                <c:pt idx="126">
                  <c:v>1.717999999999989</c:v>
                </c:pt>
                <c:pt idx="127">
                  <c:v>1.913000000000011</c:v>
                </c:pt>
                <c:pt idx="128">
                  <c:v>1.617999999999995</c:v>
                </c:pt>
                <c:pt idx="129">
                  <c:v>1.937999999999988</c:v>
                </c:pt>
                <c:pt idx="130">
                  <c:v>1.957000000000022</c:v>
                </c:pt>
                <c:pt idx="131">
                  <c:v>1.919999999999987</c:v>
                </c:pt>
                <c:pt idx="132">
                  <c:v>1.756</c:v>
                </c:pt>
                <c:pt idx="133">
                  <c:v>1.930000000000007</c:v>
                </c:pt>
                <c:pt idx="134">
                  <c:v>1.908999999999992</c:v>
                </c:pt>
                <c:pt idx="135">
                  <c:v>2.287000000000006</c:v>
                </c:pt>
                <c:pt idx="136">
                  <c:v>1.793000000000006</c:v>
                </c:pt>
                <c:pt idx="137">
                  <c:v>1.662999999999982</c:v>
                </c:pt>
                <c:pt idx="138">
                  <c:v>1.663000000000011</c:v>
                </c:pt>
                <c:pt idx="139">
                  <c:v>2.300999999999988</c:v>
                </c:pt>
                <c:pt idx="140">
                  <c:v>1.724000000000018</c:v>
                </c:pt>
                <c:pt idx="141">
                  <c:v>2.145999999999987</c:v>
                </c:pt>
                <c:pt idx="142">
                  <c:v>1.811000000000007</c:v>
                </c:pt>
                <c:pt idx="143">
                  <c:v>2.286000000000001</c:v>
                </c:pt>
                <c:pt idx="144">
                  <c:v>2.054000000000002</c:v>
                </c:pt>
                <c:pt idx="145">
                  <c:v>4.079999999999984</c:v>
                </c:pt>
              </c:numCache>
            </c:numRef>
          </c:yVal>
          <c:smooth val="0"/>
        </c:ser>
        <c:ser>
          <c:idx val="1"/>
          <c:order val="3"/>
          <c:tx>
            <c:v>halbe Takte Vierer</c:v>
          </c:tx>
          <c:spPr>
            <a:ln w="38100">
              <a:solidFill>
                <a:srgbClr val="FF0000"/>
              </a:solidFill>
            </a:ln>
          </c:spPr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Sheet4!$N$3:$N$148</c:f>
              <c:numCache>
                <c:formatCode>General</c:formatCode>
                <c:ptCount val="146"/>
                <c:pt idx="1">
                  <c:v>5.0875</c:v>
                </c:pt>
                <c:pt idx="2">
                  <c:v>6.6955</c:v>
                </c:pt>
                <c:pt idx="3">
                  <c:v>8.2865</c:v>
                </c:pt>
                <c:pt idx="5">
                  <c:v>11.996</c:v>
                </c:pt>
                <c:pt idx="6">
                  <c:v>13.8195</c:v>
                </c:pt>
                <c:pt idx="7">
                  <c:v>15.743</c:v>
                </c:pt>
                <c:pt idx="9">
                  <c:v>19.276</c:v>
                </c:pt>
                <c:pt idx="10">
                  <c:v>20.932</c:v>
                </c:pt>
                <c:pt idx="11">
                  <c:v>22.607</c:v>
                </c:pt>
                <c:pt idx="13">
                  <c:v>26.546</c:v>
                </c:pt>
                <c:pt idx="14">
                  <c:v>28.3155</c:v>
                </c:pt>
                <c:pt idx="15">
                  <c:v>29.8995</c:v>
                </c:pt>
                <c:pt idx="17">
                  <c:v>33.5315</c:v>
                </c:pt>
                <c:pt idx="18">
                  <c:v>35.3625</c:v>
                </c:pt>
                <c:pt idx="19">
                  <c:v>37.1435</c:v>
                </c:pt>
                <c:pt idx="21">
                  <c:v>41.1275</c:v>
                </c:pt>
                <c:pt idx="22">
                  <c:v>42.979</c:v>
                </c:pt>
                <c:pt idx="23">
                  <c:v>44.5255</c:v>
                </c:pt>
                <c:pt idx="25">
                  <c:v>48.0225</c:v>
                </c:pt>
                <c:pt idx="26">
                  <c:v>49.7335</c:v>
                </c:pt>
                <c:pt idx="27">
                  <c:v>51.4185</c:v>
                </c:pt>
                <c:pt idx="29">
                  <c:v>55.335</c:v>
                </c:pt>
                <c:pt idx="30">
                  <c:v>57.2005</c:v>
                </c:pt>
                <c:pt idx="31">
                  <c:v>59.172</c:v>
                </c:pt>
                <c:pt idx="33">
                  <c:v>62.914</c:v>
                </c:pt>
                <c:pt idx="34">
                  <c:v>64.68299999999999</c:v>
                </c:pt>
                <c:pt idx="35">
                  <c:v>66.2515</c:v>
                </c:pt>
                <c:pt idx="37">
                  <c:v>69.8615</c:v>
                </c:pt>
                <c:pt idx="38">
                  <c:v>71.507</c:v>
                </c:pt>
                <c:pt idx="39">
                  <c:v>73.0365</c:v>
                </c:pt>
                <c:pt idx="41">
                  <c:v>76.15000000000001</c:v>
                </c:pt>
                <c:pt idx="42">
                  <c:v>77.7235</c:v>
                </c:pt>
                <c:pt idx="43">
                  <c:v>79.311</c:v>
                </c:pt>
                <c:pt idx="45">
                  <c:v>83.497</c:v>
                </c:pt>
                <c:pt idx="46">
                  <c:v>85.18700000000001</c:v>
                </c:pt>
                <c:pt idx="47">
                  <c:v>86.973</c:v>
                </c:pt>
                <c:pt idx="49">
                  <c:v>90.383</c:v>
                </c:pt>
                <c:pt idx="50">
                  <c:v>91.8575</c:v>
                </c:pt>
                <c:pt idx="51">
                  <c:v>93.52200000000001</c:v>
                </c:pt>
                <c:pt idx="53">
                  <c:v>96.8815</c:v>
                </c:pt>
                <c:pt idx="54">
                  <c:v>98.3935</c:v>
                </c:pt>
                <c:pt idx="55">
                  <c:v>100.0425</c:v>
                </c:pt>
                <c:pt idx="57">
                  <c:v>103.605</c:v>
                </c:pt>
                <c:pt idx="58">
                  <c:v>105.254</c:v>
                </c:pt>
                <c:pt idx="59">
                  <c:v>106.8755</c:v>
                </c:pt>
                <c:pt idx="61">
                  <c:v>110.4155</c:v>
                </c:pt>
                <c:pt idx="62">
                  <c:v>112.1055</c:v>
                </c:pt>
                <c:pt idx="63">
                  <c:v>113.959</c:v>
                </c:pt>
                <c:pt idx="65">
                  <c:v>117.6785</c:v>
                </c:pt>
                <c:pt idx="66">
                  <c:v>119.3175</c:v>
                </c:pt>
                <c:pt idx="67">
                  <c:v>120.828</c:v>
                </c:pt>
                <c:pt idx="69">
                  <c:v>123.979</c:v>
                </c:pt>
                <c:pt idx="70">
                  <c:v>125.594</c:v>
                </c:pt>
                <c:pt idx="71">
                  <c:v>127.2275</c:v>
                </c:pt>
                <c:pt idx="73">
                  <c:v>130.4585</c:v>
                </c:pt>
                <c:pt idx="74">
                  <c:v>132.118</c:v>
                </c:pt>
                <c:pt idx="75">
                  <c:v>133.983</c:v>
                </c:pt>
                <c:pt idx="77">
                  <c:v>137.715</c:v>
                </c:pt>
                <c:pt idx="78">
                  <c:v>139.721</c:v>
                </c:pt>
                <c:pt idx="79">
                  <c:v>141.341</c:v>
                </c:pt>
                <c:pt idx="80">
                  <c:v>142.87</c:v>
                </c:pt>
                <c:pt idx="81">
                  <c:v>144.699</c:v>
                </c:pt>
                <c:pt idx="83">
                  <c:v>148.194</c:v>
                </c:pt>
                <c:pt idx="84">
                  <c:v>149.8465</c:v>
                </c:pt>
                <c:pt idx="85">
                  <c:v>151.583</c:v>
                </c:pt>
                <c:pt idx="87">
                  <c:v>154.885</c:v>
                </c:pt>
                <c:pt idx="88">
                  <c:v>156.3625</c:v>
                </c:pt>
                <c:pt idx="89">
                  <c:v>158.1005</c:v>
                </c:pt>
                <c:pt idx="91">
                  <c:v>161.135</c:v>
                </c:pt>
                <c:pt idx="92">
                  <c:v>162.64</c:v>
                </c:pt>
                <c:pt idx="93">
                  <c:v>164.2015</c:v>
                </c:pt>
                <c:pt idx="95">
                  <c:v>167.4995</c:v>
                </c:pt>
                <c:pt idx="96">
                  <c:v>169.1215</c:v>
                </c:pt>
                <c:pt idx="97">
                  <c:v>170.62</c:v>
                </c:pt>
                <c:pt idx="99">
                  <c:v>173.2585</c:v>
                </c:pt>
                <c:pt idx="100">
                  <c:v>174.496</c:v>
                </c:pt>
                <c:pt idx="101">
                  <c:v>175.72</c:v>
                </c:pt>
                <c:pt idx="103">
                  <c:v>178.7795</c:v>
                </c:pt>
                <c:pt idx="104">
                  <c:v>180.271</c:v>
                </c:pt>
                <c:pt idx="105">
                  <c:v>181.977</c:v>
                </c:pt>
                <c:pt idx="107">
                  <c:v>185.642</c:v>
                </c:pt>
                <c:pt idx="108">
                  <c:v>187.411</c:v>
                </c:pt>
                <c:pt idx="109">
                  <c:v>189.072</c:v>
                </c:pt>
                <c:pt idx="111">
                  <c:v>193.0645</c:v>
                </c:pt>
                <c:pt idx="112">
                  <c:v>194.967</c:v>
                </c:pt>
                <c:pt idx="113">
                  <c:v>196.9745</c:v>
                </c:pt>
                <c:pt idx="115">
                  <c:v>200.772</c:v>
                </c:pt>
                <c:pt idx="116">
                  <c:v>202.479</c:v>
                </c:pt>
                <c:pt idx="117">
                  <c:v>204.1655</c:v>
                </c:pt>
                <c:pt idx="119">
                  <c:v>208.3915</c:v>
                </c:pt>
                <c:pt idx="120">
                  <c:v>210.092</c:v>
                </c:pt>
                <c:pt idx="121">
                  <c:v>211.9125</c:v>
                </c:pt>
                <c:pt idx="123">
                  <c:v>215.5945</c:v>
                </c:pt>
                <c:pt idx="124">
                  <c:v>217.4425</c:v>
                </c:pt>
                <c:pt idx="125">
                  <c:v>219.263</c:v>
                </c:pt>
                <c:pt idx="127">
                  <c:v>222.8955</c:v>
                </c:pt>
                <c:pt idx="128">
                  <c:v>224.661</c:v>
                </c:pt>
                <c:pt idx="129">
                  <c:v>226.439</c:v>
                </c:pt>
                <c:pt idx="131">
                  <c:v>230.325</c:v>
                </c:pt>
                <c:pt idx="132">
                  <c:v>232.163</c:v>
                </c:pt>
                <c:pt idx="133">
                  <c:v>234.006</c:v>
                </c:pt>
                <c:pt idx="135">
                  <c:v>238.0235</c:v>
                </c:pt>
                <c:pt idx="136">
                  <c:v>240.0635</c:v>
                </c:pt>
                <c:pt idx="137">
                  <c:v>241.7915</c:v>
                </c:pt>
                <c:pt idx="139">
                  <c:v>245.4365</c:v>
                </c:pt>
                <c:pt idx="140">
                  <c:v>247.449</c:v>
                </c:pt>
                <c:pt idx="141">
                  <c:v>249.384</c:v>
                </c:pt>
                <c:pt idx="143">
                  <c:v>253.411</c:v>
                </c:pt>
                <c:pt idx="144">
                  <c:v>255.581</c:v>
                </c:pt>
                <c:pt idx="145">
                  <c:v>258.648</c:v>
                </c:pt>
              </c:numCache>
            </c:numRef>
          </c:xVal>
          <c:yVal>
            <c:numRef>
              <c:f>Sheet4!$O$3:$O$148</c:f>
              <c:numCache>
                <c:formatCode>General</c:formatCode>
                <c:ptCount val="146"/>
                <c:pt idx="1">
                  <c:v>1.659</c:v>
                </c:pt>
                <c:pt idx="2">
                  <c:v>1.557</c:v>
                </c:pt>
                <c:pt idx="3">
                  <c:v>1.625</c:v>
                </c:pt>
                <c:pt idx="5">
                  <c:v>1.939999999999999</c:v>
                </c:pt>
                <c:pt idx="6">
                  <c:v>1.707000000000001</c:v>
                </c:pt>
                <c:pt idx="7">
                  <c:v>2.139999999999999</c:v>
                </c:pt>
                <c:pt idx="9">
                  <c:v>1.676000000000002</c:v>
                </c:pt>
                <c:pt idx="10">
                  <c:v>1.635999999999999</c:v>
                </c:pt>
                <c:pt idx="11">
                  <c:v>1.713999999999999</c:v>
                </c:pt>
                <c:pt idx="13">
                  <c:v>1.968</c:v>
                </c:pt>
                <c:pt idx="14">
                  <c:v>1.570999999999998</c:v>
                </c:pt>
                <c:pt idx="15">
                  <c:v>1.597000000000001</c:v>
                </c:pt>
                <c:pt idx="17">
                  <c:v>2.046999999999997</c:v>
                </c:pt>
                <c:pt idx="18">
                  <c:v>1.615000000000002</c:v>
                </c:pt>
                <c:pt idx="19">
                  <c:v>1.946999999999996</c:v>
                </c:pt>
                <c:pt idx="21">
                  <c:v>2.167000000000002</c:v>
                </c:pt>
                <c:pt idx="22">
                  <c:v>1.536000000000001</c:v>
                </c:pt>
                <c:pt idx="23">
                  <c:v>1.557000000000002</c:v>
                </c:pt>
                <c:pt idx="25">
                  <c:v>1.844999999999999</c:v>
                </c:pt>
                <c:pt idx="26">
                  <c:v>1.576999999999998</c:v>
                </c:pt>
                <c:pt idx="27">
                  <c:v>1.792999999999999</c:v>
                </c:pt>
                <c:pt idx="29">
                  <c:v>1.933999999999997</c:v>
                </c:pt>
                <c:pt idx="30">
                  <c:v>1.796999999999997</c:v>
                </c:pt>
                <c:pt idx="31">
                  <c:v>2.146000000000001</c:v>
                </c:pt>
                <c:pt idx="33">
                  <c:v>2.006</c:v>
                </c:pt>
                <c:pt idx="34">
                  <c:v>1.531999999999996</c:v>
                </c:pt>
                <c:pt idx="35">
                  <c:v>1.605000000000004</c:v>
                </c:pt>
                <c:pt idx="37">
                  <c:v>1.899000000000001</c:v>
                </c:pt>
                <c:pt idx="38">
                  <c:v>1.391999999999996</c:v>
                </c:pt>
                <c:pt idx="39">
                  <c:v>1.667000000000001</c:v>
                </c:pt>
                <c:pt idx="41">
                  <c:v>1.570000000000007</c:v>
                </c:pt>
                <c:pt idx="42">
                  <c:v>1.576999999999998</c:v>
                </c:pt>
                <c:pt idx="43">
                  <c:v>1.597999999999999</c:v>
                </c:pt>
                <c:pt idx="45">
                  <c:v>1.824000000000012</c:v>
                </c:pt>
                <c:pt idx="46">
                  <c:v>1.555999999999997</c:v>
                </c:pt>
                <c:pt idx="47">
                  <c:v>2.015999999999991</c:v>
                </c:pt>
                <c:pt idx="49">
                  <c:v>1.554000000000002</c:v>
                </c:pt>
                <c:pt idx="50">
                  <c:v>1.39500000000001</c:v>
                </c:pt>
                <c:pt idx="51">
                  <c:v>1.933999999999997</c:v>
                </c:pt>
                <c:pt idx="53">
                  <c:v>1.673000000000002</c:v>
                </c:pt>
                <c:pt idx="54">
                  <c:v>1.350999999999999</c:v>
                </c:pt>
                <c:pt idx="55">
                  <c:v>1.947000000000003</c:v>
                </c:pt>
                <c:pt idx="57">
                  <c:v>1.885999999999996</c:v>
                </c:pt>
                <c:pt idx="58">
                  <c:v>1.411999999999992</c:v>
                </c:pt>
                <c:pt idx="59">
                  <c:v>1.831000000000003</c:v>
                </c:pt>
                <c:pt idx="61">
                  <c:v>1.875</c:v>
                </c:pt>
                <c:pt idx="62">
                  <c:v>1.50500000000001</c:v>
                </c:pt>
                <c:pt idx="63">
                  <c:v>2.201999999999998</c:v>
                </c:pt>
                <c:pt idx="65">
                  <c:v>1.782999999999987</c:v>
                </c:pt>
                <c:pt idx="66">
                  <c:v>1.495000000000004</c:v>
                </c:pt>
                <c:pt idx="67">
                  <c:v>1.525999999999996</c:v>
                </c:pt>
                <c:pt idx="69">
                  <c:v>1.765999999999991</c:v>
                </c:pt>
                <c:pt idx="70">
                  <c:v>1.463999999999999</c:v>
                </c:pt>
                <c:pt idx="71">
                  <c:v>1.802999999999997</c:v>
                </c:pt>
                <c:pt idx="73">
                  <c:v>1.39500000000001</c:v>
                </c:pt>
                <c:pt idx="74">
                  <c:v>1.924000000000007</c:v>
                </c:pt>
                <c:pt idx="75">
                  <c:v>1.805999999999983</c:v>
                </c:pt>
                <c:pt idx="77">
                  <c:v>2.23599999999999</c:v>
                </c:pt>
                <c:pt idx="78">
                  <c:v>1.77600000000001</c:v>
                </c:pt>
                <c:pt idx="79">
                  <c:v>1.463999999999999</c:v>
                </c:pt>
                <c:pt idx="80">
                  <c:v>1.593999999999994</c:v>
                </c:pt>
                <c:pt idx="81">
                  <c:v>2.063999999999993</c:v>
                </c:pt>
                <c:pt idx="83">
                  <c:v>1.731999999999999</c:v>
                </c:pt>
                <c:pt idx="84">
                  <c:v>1.573000000000007</c:v>
                </c:pt>
                <c:pt idx="85">
                  <c:v>1.899999999999977</c:v>
                </c:pt>
                <c:pt idx="87">
                  <c:v>1.454000000000008</c:v>
                </c:pt>
                <c:pt idx="88">
                  <c:v>1.501000000000005</c:v>
                </c:pt>
                <c:pt idx="89">
                  <c:v>1.974999999999994</c:v>
                </c:pt>
                <c:pt idx="91">
                  <c:v>1.474000000000018</c:v>
                </c:pt>
                <c:pt idx="92">
                  <c:v>1.535999999999973</c:v>
                </c:pt>
                <c:pt idx="93">
                  <c:v>1.587000000000017</c:v>
                </c:pt>
                <c:pt idx="95">
                  <c:v>1.697000000000003</c:v>
                </c:pt>
                <c:pt idx="96">
                  <c:v>1.546999999999997</c:v>
                </c:pt>
                <c:pt idx="97">
                  <c:v>1.449999999999989</c:v>
                </c:pt>
                <c:pt idx="99">
                  <c:v>1.240999999999985</c:v>
                </c:pt>
                <c:pt idx="100">
                  <c:v>1.234000000000009</c:v>
                </c:pt>
                <c:pt idx="101">
                  <c:v>1.213999999999999</c:v>
                </c:pt>
                <c:pt idx="103">
                  <c:v>1.40900000000002</c:v>
                </c:pt>
                <c:pt idx="104">
                  <c:v>1.573999999999984</c:v>
                </c:pt>
                <c:pt idx="105">
                  <c:v>1.837999999999994</c:v>
                </c:pt>
                <c:pt idx="107">
                  <c:v>1.968000000000018</c:v>
                </c:pt>
                <c:pt idx="108">
                  <c:v>1.569999999999993</c:v>
                </c:pt>
                <c:pt idx="109">
                  <c:v>1.752000000000009</c:v>
                </c:pt>
                <c:pt idx="111">
                  <c:v>2.125</c:v>
                </c:pt>
                <c:pt idx="112">
                  <c:v>1.679999999999978</c:v>
                </c:pt>
                <c:pt idx="113">
                  <c:v>2.335000000000008</c:v>
                </c:pt>
                <c:pt idx="115">
                  <c:v>1.810000000000002</c:v>
                </c:pt>
                <c:pt idx="116">
                  <c:v>1.604000000000013</c:v>
                </c:pt>
                <c:pt idx="117">
                  <c:v>1.769000000000005</c:v>
                </c:pt>
                <c:pt idx="119">
                  <c:v>1.85499999999999</c:v>
                </c:pt>
                <c:pt idx="120">
                  <c:v>1.546000000000021</c:v>
                </c:pt>
                <c:pt idx="121">
                  <c:v>2.094999999999999</c:v>
                </c:pt>
                <c:pt idx="123">
                  <c:v>1.971000000000004</c:v>
                </c:pt>
                <c:pt idx="124">
                  <c:v>1.724999999999994</c:v>
                </c:pt>
                <c:pt idx="125">
                  <c:v>1.915999999999997</c:v>
                </c:pt>
                <c:pt idx="127">
                  <c:v>1.913000000000011</c:v>
                </c:pt>
                <c:pt idx="128">
                  <c:v>1.617999999999995</c:v>
                </c:pt>
                <c:pt idx="129">
                  <c:v>1.937999999999988</c:v>
                </c:pt>
                <c:pt idx="131">
                  <c:v>1.919999999999987</c:v>
                </c:pt>
                <c:pt idx="132">
                  <c:v>1.756</c:v>
                </c:pt>
                <c:pt idx="133">
                  <c:v>1.930000000000007</c:v>
                </c:pt>
                <c:pt idx="135">
                  <c:v>2.287000000000006</c:v>
                </c:pt>
                <c:pt idx="136">
                  <c:v>1.793000000000006</c:v>
                </c:pt>
                <c:pt idx="137">
                  <c:v>1.662999999999982</c:v>
                </c:pt>
                <c:pt idx="139">
                  <c:v>2.300999999999988</c:v>
                </c:pt>
                <c:pt idx="140">
                  <c:v>1.724000000000018</c:v>
                </c:pt>
                <c:pt idx="141">
                  <c:v>2.145999999999987</c:v>
                </c:pt>
                <c:pt idx="143">
                  <c:v>2.286000000000001</c:v>
                </c:pt>
                <c:pt idx="144">
                  <c:v>2.054000000000002</c:v>
                </c:pt>
                <c:pt idx="145">
                  <c:v>4.079999999999984</c:v>
                </c:pt>
              </c:numCache>
            </c:numRef>
          </c:yVal>
          <c:smooth val="0"/>
        </c:ser>
        <c:ser>
          <c:idx val="0"/>
          <c:order val="4"/>
          <c:tx>
            <c:v>ganze Takte</c:v>
          </c:tx>
          <c:spPr>
            <a:ln w="76200">
              <a:solidFill>
                <a:schemeClr val="accent3">
                  <a:lumMod val="40000"/>
                  <a:lumOff val="60000"/>
                </a:schemeClr>
              </a:solidFill>
            </a:ln>
          </c:spPr>
          <c:marker>
            <c:symbol val="circle"/>
            <c:size val="16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accent3">
                    <a:lumMod val="40000"/>
                    <a:lumOff val="60000"/>
                  </a:schemeClr>
                </a:solidFill>
              </a:ln>
            </c:spPr>
          </c:marker>
          <c:xVal>
            <c:numRef>
              <c:f>Sheet4!$J$3:$J$75</c:f>
              <c:numCache>
                <c:formatCode>General</c:formatCode>
                <c:ptCount val="73"/>
                <c:pt idx="0">
                  <c:v>4.141</c:v>
                </c:pt>
                <c:pt idx="1">
                  <c:v>7.508</c:v>
                </c:pt>
                <c:pt idx="2">
                  <c:v>11.0325</c:v>
                </c:pt>
                <c:pt idx="3">
                  <c:v>14.8895</c:v>
                </c:pt>
                <c:pt idx="4">
                  <c:v>18.4635</c:v>
                </c:pt>
                <c:pt idx="5">
                  <c:v>21.789</c:v>
                </c:pt>
                <c:pt idx="6">
                  <c:v>25.497</c:v>
                </c:pt>
                <c:pt idx="7">
                  <c:v>29.114</c:v>
                </c:pt>
                <c:pt idx="8">
                  <c:v>32.6265</c:v>
                </c:pt>
                <c:pt idx="9">
                  <c:v>36.336</c:v>
                </c:pt>
                <c:pt idx="10">
                  <c:v>40.164</c:v>
                </c:pt>
                <c:pt idx="11">
                  <c:v>43.7575</c:v>
                </c:pt>
                <c:pt idx="12">
                  <c:v>47.1245</c:v>
                </c:pt>
                <c:pt idx="13">
                  <c:v>50.63</c:v>
                </c:pt>
                <c:pt idx="14">
                  <c:v>54.3085</c:v>
                </c:pt>
                <c:pt idx="15">
                  <c:v>58.2735</c:v>
                </c:pt>
                <c:pt idx="16">
                  <c:v>62.081</c:v>
                </c:pt>
                <c:pt idx="17">
                  <c:v>65.4855</c:v>
                </c:pt>
                <c:pt idx="18">
                  <c:v>68.9325</c:v>
                </c:pt>
                <c:pt idx="19">
                  <c:v>72.3405</c:v>
                </c:pt>
                <c:pt idx="20">
                  <c:v>75.4025</c:v>
                </c:pt>
                <c:pt idx="21">
                  <c:v>78.52250000000001</c:v>
                </c:pt>
                <c:pt idx="22">
                  <c:v>82.2595</c:v>
                </c:pt>
                <c:pt idx="23">
                  <c:v>86.195</c:v>
                </c:pt>
                <c:pt idx="24">
                  <c:v>89.5705</c:v>
                </c:pt>
                <c:pt idx="25">
                  <c:v>92.8245</c:v>
                </c:pt>
                <c:pt idx="26">
                  <c:v>96.1035</c:v>
                </c:pt>
                <c:pt idx="27">
                  <c:v>99.367</c:v>
                </c:pt>
                <c:pt idx="28">
                  <c:v>102.782</c:v>
                </c:pt>
                <c:pt idx="29">
                  <c:v>106.1695</c:v>
                </c:pt>
                <c:pt idx="30">
                  <c:v>109.572</c:v>
                </c:pt>
                <c:pt idx="31">
                  <c:v>113.2065</c:v>
                </c:pt>
                <c:pt idx="32">
                  <c:v>116.815</c:v>
                </c:pt>
                <c:pt idx="33">
                  <c:v>120.0805</c:v>
                </c:pt>
                <c:pt idx="34">
                  <c:v>123.2265</c:v>
                </c:pt>
                <c:pt idx="35">
                  <c:v>126.4955</c:v>
                </c:pt>
                <c:pt idx="36">
                  <c:v>129.6425</c:v>
                </c:pt>
                <c:pt idx="37">
                  <c:v>133.021</c:v>
                </c:pt>
                <c:pt idx="38">
                  <c:v>136.8595</c:v>
                </c:pt>
                <c:pt idx="39">
                  <c:v>140.453</c:v>
                </c:pt>
                <c:pt idx="40">
                  <c:v>143.902</c:v>
                </c:pt>
                <c:pt idx="41">
                  <c:v>147.3955</c:v>
                </c:pt>
                <c:pt idx="42">
                  <c:v>150.7965</c:v>
                </c:pt>
                <c:pt idx="43">
                  <c:v>154.0725</c:v>
                </c:pt>
                <c:pt idx="44">
                  <c:v>157.35</c:v>
                </c:pt>
                <c:pt idx="45">
                  <c:v>160.48</c:v>
                </c:pt>
                <c:pt idx="46">
                  <c:v>163.4335</c:v>
                </c:pt>
                <c:pt idx="47">
                  <c:v>166.6715</c:v>
                </c:pt>
                <c:pt idx="48">
                  <c:v>169.8465</c:v>
                </c:pt>
                <c:pt idx="49">
                  <c:v>172.612</c:v>
                </c:pt>
                <c:pt idx="50">
                  <c:v>175.103</c:v>
                </c:pt>
                <c:pt idx="51">
                  <c:v>177.9055</c:v>
                </c:pt>
                <c:pt idx="52">
                  <c:v>181.19</c:v>
                </c:pt>
                <c:pt idx="53">
                  <c:v>184.761</c:v>
                </c:pt>
                <c:pt idx="54">
                  <c:v>188.287</c:v>
                </c:pt>
                <c:pt idx="55">
                  <c:v>192.0375</c:v>
                </c:pt>
                <c:pt idx="56">
                  <c:v>196.1345</c:v>
                </c:pt>
                <c:pt idx="57">
                  <c:v>199.9095</c:v>
                </c:pt>
                <c:pt idx="58">
                  <c:v>203.3635</c:v>
                </c:pt>
                <c:pt idx="59">
                  <c:v>207.1845</c:v>
                </c:pt>
                <c:pt idx="60">
                  <c:v>211.1395</c:v>
                </c:pt>
                <c:pt idx="61">
                  <c:v>214.77</c:v>
                </c:pt>
                <c:pt idx="62">
                  <c:v>218.4005</c:v>
                </c:pt>
                <c:pt idx="63">
                  <c:v>222.0365</c:v>
                </c:pt>
                <c:pt idx="64">
                  <c:v>225.63</c:v>
                </c:pt>
                <c:pt idx="65">
                  <c:v>229.3465</c:v>
                </c:pt>
                <c:pt idx="66">
                  <c:v>233.128</c:v>
                </c:pt>
                <c:pt idx="67">
                  <c:v>237.069</c:v>
                </c:pt>
                <c:pt idx="68">
                  <c:v>240.895</c:v>
                </c:pt>
                <c:pt idx="69">
                  <c:v>244.605</c:v>
                </c:pt>
                <c:pt idx="70">
                  <c:v>248.522</c:v>
                </c:pt>
                <c:pt idx="71">
                  <c:v>252.5055</c:v>
                </c:pt>
                <c:pt idx="72">
                  <c:v>257.621</c:v>
                </c:pt>
              </c:numCache>
            </c:numRef>
          </c:xVal>
          <c:yVal>
            <c:numRef>
              <c:f>Sheet4!$K$3:$K$75</c:f>
              <c:numCache>
                <c:formatCode>0.000_ </c:formatCode>
                <c:ptCount val="73"/>
                <c:pt idx="0">
                  <c:v>3.552</c:v>
                </c:pt>
                <c:pt idx="1">
                  <c:v>3.182</c:v>
                </c:pt>
                <c:pt idx="2">
                  <c:v>3.866999999999999</c:v>
                </c:pt>
                <c:pt idx="3">
                  <c:v>3.846999999999999</c:v>
                </c:pt>
                <c:pt idx="4">
                  <c:v>3.301000000000002</c:v>
                </c:pt>
                <c:pt idx="5">
                  <c:v>3.349999999999998</c:v>
                </c:pt>
                <c:pt idx="6">
                  <c:v>4.066000000000002</c:v>
                </c:pt>
                <c:pt idx="7">
                  <c:v>3.168</c:v>
                </c:pt>
                <c:pt idx="8">
                  <c:v>3.856999999999999</c:v>
                </c:pt>
                <c:pt idx="9">
                  <c:v>3.561999999999998</c:v>
                </c:pt>
                <c:pt idx="10">
                  <c:v>4.094000000000001</c:v>
                </c:pt>
                <c:pt idx="11">
                  <c:v>3.093000000000003</c:v>
                </c:pt>
                <c:pt idx="12">
                  <c:v>3.640999999999998</c:v>
                </c:pt>
                <c:pt idx="13">
                  <c:v>3.369999999999997</c:v>
                </c:pt>
                <c:pt idx="14">
                  <c:v>3.987000000000002</c:v>
                </c:pt>
                <c:pt idx="15">
                  <c:v>3.942999999999998</c:v>
                </c:pt>
                <c:pt idx="16">
                  <c:v>3.672000000000004</c:v>
                </c:pt>
                <c:pt idx="17">
                  <c:v>3.137</c:v>
                </c:pt>
                <c:pt idx="18">
                  <c:v>3.757000000000005</c:v>
                </c:pt>
                <c:pt idx="19">
                  <c:v>3.058999999999997</c:v>
                </c:pt>
                <c:pt idx="20">
                  <c:v>3.064999999999998</c:v>
                </c:pt>
                <c:pt idx="21">
                  <c:v>3.174999999999997</c:v>
                </c:pt>
                <c:pt idx="22">
                  <c:v>4.299000000000006</c:v>
                </c:pt>
                <c:pt idx="23">
                  <c:v>3.571999999999989</c:v>
                </c:pt>
                <c:pt idx="24">
                  <c:v>3.179000000000002</c:v>
                </c:pt>
                <c:pt idx="25">
                  <c:v>3.329000000000008</c:v>
                </c:pt>
                <c:pt idx="26">
                  <c:v>3.229</c:v>
                </c:pt>
                <c:pt idx="27">
                  <c:v>3.298000000000002</c:v>
                </c:pt>
                <c:pt idx="28">
                  <c:v>3.531999999999996</c:v>
                </c:pt>
                <c:pt idx="29">
                  <c:v>3.242999999999995</c:v>
                </c:pt>
                <c:pt idx="30">
                  <c:v>3.561999999999998</c:v>
                </c:pt>
                <c:pt idx="31">
                  <c:v>3.707000000000008</c:v>
                </c:pt>
                <c:pt idx="32">
                  <c:v>3.509999999999991</c:v>
                </c:pt>
                <c:pt idx="33">
                  <c:v>3.021000000000001</c:v>
                </c:pt>
                <c:pt idx="34">
                  <c:v>3.271000000000001</c:v>
                </c:pt>
                <c:pt idx="35">
                  <c:v>3.266999999999996</c:v>
                </c:pt>
                <c:pt idx="36">
                  <c:v>3.027000000000015</c:v>
                </c:pt>
                <c:pt idx="37">
                  <c:v>3.72999999999999</c:v>
                </c:pt>
                <c:pt idx="38">
                  <c:v>3.947000000000003</c:v>
                </c:pt>
                <c:pt idx="39">
                  <c:v>3.24000000000001</c:v>
                </c:pt>
                <c:pt idx="40">
                  <c:v>3.657999999999987</c:v>
                </c:pt>
                <c:pt idx="41">
                  <c:v>3.329000000000008</c:v>
                </c:pt>
                <c:pt idx="42">
                  <c:v>3.472999999999985</c:v>
                </c:pt>
                <c:pt idx="43">
                  <c:v>3.079000000000008</c:v>
                </c:pt>
                <c:pt idx="44">
                  <c:v>3.475999999999999</c:v>
                </c:pt>
                <c:pt idx="45">
                  <c:v>2.78400000000002</c:v>
                </c:pt>
                <c:pt idx="46">
                  <c:v>3.12299999999999</c:v>
                </c:pt>
                <c:pt idx="47">
                  <c:v>3.353000000000009</c:v>
                </c:pt>
                <c:pt idx="48">
                  <c:v>2.996999999999986</c:v>
                </c:pt>
                <c:pt idx="49">
                  <c:v>2.533999999999992</c:v>
                </c:pt>
                <c:pt idx="50">
                  <c:v>2.448000000000007</c:v>
                </c:pt>
                <c:pt idx="51">
                  <c:v>3.157000000000011</c:v>
                </c:pt>
                <c:pt idx="52">
                  <c:v>3.411999999999978</c:v>
                </c:pt>
                <c:pt idx="53">
                  <c:v>3.730000000000018</c:v>
                </c:pt>
                <c:pt idx="54">
                  <c:v>3.322000000000003</c:v>
                </c:pt>
                <c:pt idx="55">
                  <c:v>4.179000000000002</c:v>
                </c:pt>
                <c:pt idx="56">
                  <c:v>4.014999999999986</c:v>
                </c:pt>
                <c:pt idx="57">
                  <c:v>3.534999999999997</c:v>
                </c:pt>
                <c:pt idx="58">
                  <c:v>3.373000000000019</c:v>
                </c:pt>
                <c:pt idx="59">
                  <c:v>4.268999999999977</c:v>
                </c:pt>
                <c:pt idx="60">
                  <c:v>3.641000000000019</c:v>
                </c:pt>
                <c:pt idx="61">
                  <c:v>3.620000000000004</c:v>
                </c:pt>
                <c:pt idx="62">
                  <c:v>3.640999999999991</c:v>
                </c:pt>
                <c:pt idx="63">
                  <c:v>3.631</c:v>
                </c:pt>
                <c:pt idx="64">
                  <c:v>3.555999999999983</c:v>
                </c:pt>
                <c:pt idx="65">
                  <c:v>3.877000000000009</c:v>
                </c:pt>
                <c:pt idx="66">
                  <c:v>3.686000000000007</c:v>
                </c:pt>
                <c:pt idx="67">
                  <c:v>4.195999999999998</c:v>
                </c:pt>
                <c:pt idx="68">
                  <c:v>3.455999999999989</c:v>
                </c:pt>
                <c:pt idx="69">
                  <c:v>3.963999999999999</c:v>
                </c:pt>
                <c:pt idx="70">
                  <c:v>3.870000000000004</c:v>
                </c:pt>
                <c:pt idx="71">
                  <c:v>4.097000000000008</c:v>
                </c:pt>
                <c:pt idx="72">
                  <c:v>6.133999999999986</c:v>
                </c:pt>
              </c:numCache>
            </c:numRef>
          </c:yVal>
          <c:smooth val="0"/>
        </c:ser>
        <c:ser>
          <c:idx val="6"/>
          <c:order val="5"/>
          <c:tx>
            <c:v>ganze Takte Vierer</c:v>
          </c:tx>
          <c:spPr>
            <a:ln w="76200">
              <a:solidFill>
                <a:srgbClr val="008000"/>
              </a:solidFill>
            </a:ln>
          </c:spPr>
          <c:marker>
            <c:symbol val="circle"/>
            <c:size val="1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Sheet4!$P$3:$P$75</c:f>
              <c:numCache>
                <c:formatCode>General</c:formatCode>
                <c:ptCount val="73"/>
                <c:pt idx="0">
                  <c:v>4.141</c:v>
                </c:pt>
                <c:pt idx="1">
                  <c:v>7.508</c:v>
                </c:pt>
                <c:pt idx="2">
                  <c:v>11.0325</c:v>
                </c:pt>
                <c:pt idx="4">
                  <c:v>18.4635</c:v>
                </c:pt>
                <c:pt idx="5">
                  <c:v>21.789</c:v>
                </c:pt>
                <c:pt idx="6">
                  <c:v>25.497</c:v>
                </c:pt>
                <c:pt idx="8">
                  <c:v>32.6265</c:v>
                </c:pt>
                <c:pt idx="9">
                  <c:v>36.336</c:v>
                </c:pt>
                <c:pt idx="10">
                  <c:v>40.164</c:v>
                </c:pt>
                <c:pt idx="12">
                  <c:v>47.1245</c:v>
                </c:pt>
                <c:pt idx="13">
                  <c:v>50.63</c:v>
                </c:pt>
                <c:pt idx="14">
                  <c:v>54.3085</c:v>
                </c:pt>
                <c:pt idx="16">
                  <c:v>62.081</c:v>
                </c:pt>
                <c:pt idx="17">
                  <c:v>65.4855</c:v>
                </c:pt>
                <c:pt idx="18">
                  <c:v>68.9325</c:v>
                </c:pt>
                <c:pt idx="20">
                  <c:v>75.4025</c:v>
                </c:pt>
                <c:pt idx="21">
                  <c:v>78.52250000000001</c:v>
                </c:pt>
                <c:pt idx="22">
                  <c:v>82.2595</c:v>
                </c:pt>
                <c:pt idx="24">
                  <c:v>89.5705</c:v>
                </c:pt>
                <c:pt idx="25">
                  <c:v>92.8245</c:v>
                </c:pt>
                <c:pt idx="26">
                  <c:v>96.1035</c:v>
                </c:pt>
                <c:pt idx="28">
                  <c:v>102.782</c:v>
                </c:pt>
                <c:pt idx="29">
                  <c:v>106.1695</c:v>
                </c:pt>
                <c:pt idx="30">
                  <c:v>109.572</c:v>
                </c:pt>
                <c:pt idx="32">
                  <c:v>116.815</c:v>
                </c:pt>
                <c:pt idx="33">
                  <c:v>120.0805</c:v>
                </c:pt>
                <c:pt idx="34">
                  <c:v>123.2265</c:v>
                </c:pt>
                <c:pt idx="36">
                  <c:v>129.6425</c:v>
                </c:pt>
                <c:pt idx="37">
                  <c:v>133.021</c:v>
                </c:pt>
                <c:pt idx="38">
                  <c:v>136.8595</c:v>
                </c:pt>
                <c:pt idx="39">
                  <c:v>140.453</c:v>
                </c:pt>
                <c:pt idx="40">
                  <c:v>143.902</c:v>
                </c:pt>
                <c:pt idx="41">
                  <c:v>147.3955</c:v>
                </c:pt>
                <c:pt idx="43">
                  <c:v>154.0725</c:v>
                </c:pt>
                <c:pt idx="44">
                  <c:v>157.35</c:v>
                </c:pt>
                <c:pt idx="45">
                  <c:v>160.48</c:v>
                </c:pt>
                <c:pt idx="53">
                  <c:v>184.761</c:v>
                </c:pt>
                <c:pt idx="54">
                  <c:v>188.287</c:v>
                </c:pt>
                <c:pt idx="55">
                  <c:v>192.0375</c:v>
                </c:pt>
                <c:pt idx="57">
                  <c:v>199.9095</c:v>
                </c:pt>
                <c:pt idx="58">
                  <c:v>203.3635</c:v>
                </c:pt>
                <c:pt idx="59">
                  <c:v>207.1845</c:v>
                </c:pt>
                <c:pt idx="61">
                  <c:v>214.77</c:v>
                </c:pt>
                <c:pt idx="62">
                  <c:v>218.4005</c:v>
                </c:pt>
                <c:pt idx="63">
                  <c:v>222.0365</c:v>
                </c:pt>
                <c:pt idx="65">
                  <c:v>229.3465</c:v>
                </c:pt>
                <c:pt idx="66">
                  <c:v>233.128</c:v>
                </c:pt>
                <c:pt idx="67">
                  <c:v>237.069</c:v>
                </c:pt>
                <c:pt idx="69">
                  <c:v>244.605</c:v>
                </c:pt>
                <c:pt idx="70">
                  <c:v>248.522</c:v>
                </c:pt>
                <c:pt idx="71">
                  <c:v>252.5055</c:v>
                </c:pt>
              </c:numCache>
            </c:numRef>
          </c:xVal>
          <c:yVal>
            <c:numRef>
              <c:f>Sheet4!$K$3:$K$75</c:f>
              <c:numCache>
                <c:formatCode>0.000_ </c:formatCode>
                <c:ptCount val="73"/>
                <c:pt idx="0">
                  <c:v>3.552</c:v>
                </c:pt>
                <c:pt idx="1">
                  <c:v>3.182</c:v>
                </c:pt>
                <c:pt idx="2">
                  <c:v>3.866999999999999</c:v>
                </c:pt>
                <c:pt idx="3">
                  <c:v>3.846999999999999</c:v>
                </c:pt>
                <c:pt idx="4">
                  <c:v>3.301000000000002</c:v>
                </c:pt>
                <c:pt idx="5">
                  <c:v>3.349999999999998</c:v>
                </c:pt>
                <c:pt idx="6">
                  <c:v>4.066000000000002</c:v>
                </c:pt>
                <c:pt idx="7">
                  <c:v>3.168</c:v>
                </c:pt>
                <c:pt idx="8">
                  <c:v>3.856999999999999</c:v>
                </c:pt>
                <c:pt idx="9">
                  <c:v>3.561999999999998</c:v>
                </c:pt>
                <c:pt idx="10">
                  <c:v>4.094000000000001</c:v>
                </c:pt>
                <c:pt idx="11">
                  <c:v>3.093000000000003</c:v>
                </c:pt>
                <c:pt idx="12">
                  <c:v>3.640999999999998</c:v>
                </c:pt>
                <c:pt idx="13">
                  <c:v>3.369999999999997</c:v>
                </c:pt>
                <c:pt idx="14">
                  <c:v>3.987000000000002</c:v>
                </c:pt>
                <c:pt idx="15">
                  <c:v>3.942999999999998</c:v>
                </c:pt>
                <c:pt idx="16">
                  <c:v>3.672000000000004</c:v>
                </c:pt>
                <c:pt idx="17">
                  <c:v>3.137</c:v>
                </c:pt>
                <c:pt idx="18">
                  <c:v>3.757000000000005</c:v>
                </c:pt>
                <c:pt idx="19">
                  <c:v>3.058999999999997</c:v>
                </c:pt>
                <c:pt idx="20">
                  <c:v>3.064999999999998</c:v>
                </c:pt>
                <c:pt idx="21">
                  <c:v>3.174999999999997</c:v>
                </c:pt>
                <c:pt idx="22">
                  <c:v>4.299000000000006</c:v>
                </c:pt>
                <c:pt idx="23">
                  <c:v>3.571999999999989</c:v>
                </c:pt>
                <c:pt idx="24">
                  <c:v>3.179000000000002</c:v>
                </c:pt>
                <c:pt idx="25">
                  <c:v>3.329000000000008</c:v>
                </c:pt>
                <c:pt idx="26">
                  <c:v>3.229</c:v>
                </c:pt>
                <c:pt idx="27">
                  <c:v>3.298000000000002</c:v>
                </c:pt>
                <c:pt idx="28">
                  <c:v>3.531999999999996</c:v>
                </c:pt>
                <c:pt idx="29">
                  <c:v>3.242999999999995</c:v>
                </c:pt>
                <c:pt idx="30">
                  <c:v>3.561999999999998</c:v>
                </c:pt>
                <c:pt idx="31">
                  <c:v>3.707000000000008</c:v>
                </c:pt>
                <c:pt idx="32">
                  <c:v>3.509999999999991</c:v>
                </c:pt>
                <c:pt idx="33">
                  <c:v>3.021000000000001</c:v>
                </c:pt>
                <c:pt idx="34">
                  <c:v>3.271000000000001</c:v>
                </c:pt>
                <c:pt idx="35">
                  <c:v>3.266999999999996</c:v>
                </c:pt>
                <c:pt idx="36">
                  <c:v>3.027000000000015</c:v>
                </c:pt>
                <c:pt idx="37">
                  <c:v>3.72999999999999</c:v>
                </c:pt>
                <c:pt idx="38">
                  <c:v>3.947000000000003</c:v>
                </c:pt>
                <c:pt idx="39">
                  <c:v>3.24000000000001</c:v>
                </c:pt>
                <c:pt idx="40">
                  <c:v>3.657999999999987</c:v>
                </c:pt>
                <c:pt idx="41">
                  <c:v>3.329000000000008</c:v>
                </c:pt>
                <c:pt idx="42">
                  <c:v>3.472999999999985</c:v>
                </c:pt>
                <c:pt idx="43">
                  <c:v>3.079000000000008</c:v>
                </c:pt>
                <c:pt idx="44">
                  <c:v>3.475999999999999</c:v>
                </c:pt>
                <c:pt idx="45">
                  <c:v>2.78400000000002</c:v>
                </c:pt>
                <c:pt idx="46">
                  <c:v>3.12299999999999</c:v>
                </c:pt>
                <c:pt idx="47">
                  <c:v>3.353000000000009</c:v>
                </c:pt>
                <c:pt idx="48">
                  <c:v>2.996999999999986</c:v>
                </c:pt>
                <c:pt idx="49">
                  <c:v>2.533999999999992</c:v>
                </c:pt>
                <c:pt idx="50">
                  <c:v>2.448000000000007</c:v>
                </c:pt>
                <c:pt idx="51">
                  <c:v>3.157000000000011</c:v>
                </c:pt>
                <c:pt idx="52">
                  <c:v>3.411999999999978</c:v>
                </c:pt>
                <c:pt idx="53">
                  <c:v>3.730000000000018</c:v>
                </c:pt>
                <c:pt idx="54">
                  <c:v>3.322000000000003</c:v>
                </c:pt>
                <c:pt idx="55">
                  <c:v>4.179000000000002</c:v>
                </c:pt>
                <c:pt idx="56">
                  <c:v>4.014999999999986</c:v>
                </c:pt>
                <c:pt idx="57">
                  <c:v>3.534999999999997</c:v>
                </c:pt>
                <c:pt idx="58">
                  <c:v>3.373000000000019</c:v>
                </c:pt>
                <c:pt idx="59">
                  <c:v>4.268999999999977</c:v>
                </c:pt>
                <c:pt idx="60">
                  <c:v>3.641000000000019</c:v>
                </c:pt>
                <c:pt idx="61">
                  <c:v>3.620000000000004</c:v>
                </c:pt>
                <c:pt idx="62">
                  <c:v>3.640999999999991</c:v>
                </c:pt>
                <c:pt idx="63">
                  <c:v>3.631</c:v>
                </c:pt>
                <c:pt idx="64">
                  <c:v>3.555999999999983</c:v>
                </c:pt>
                <c:pt idx="65">
                  <c:v>3.877000000000009</c:v>
                </c:pt>
                <c:pt idx="66">
                  <c:v>3.686000000000007</c:v>
                </c:pt>
                <c:pt idx="67">
                  <c:v>4.195999999999998</c:v>
                </c:pt>
                <c:pt idx="68">
                  <c:v>3.455999999999989</c:v>
                </c:pt>
                <c:pt idx="69">
                  <c:v>3.963999999999999</c:v>
                </c:pt>
                <c:pt idx="70">
                  <c:v>3.870000000000004</c:v>
                </c:pt>
                <c:pt idx="71">
                  <c:v>4.097000000000008</c:v>
                </c:pt>
                <c:pt idx="72">
                  <c:v>6.133999999999986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0903160"/>
        <c:axId val="-2141001656"/>
      </c:scatterChart>
      <c:valAx>
        <c:axId val="-2140903160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-2141001656"/>
        <c:crosses val="autoZero"/>
        <c:crossBetween val="midCat"/>
      </c:valAx>
      <c:valAx>
        <c:axId val="-2141001656"/>
        <c:scaling>
          <c:orientation val="maxMin"/>
        </c:scaling>
        <c:delete val="0"/>
        <c:axPos val="l"/>
        <c:majorGridlines/>
        <c:numFmt formatCode="0.000_ " sourceLinked="1"/>
        <c:majorTickMark val="out"/>
        <c:minorTickMark val="none"/>
        <c:tickLblPos val="nextTo"/>
        <c:crossAx val="-21409031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5"/>
          <c:order val="0"/>
          <c:marker>
            <c:symbol val="none"/>
          </c:marker>
          <c:xVal>
            <c:numRef>
              <c:f>Sheet5!$AK$3:$AK$882</c:f>
              <c:numCache>
                <c:formatCode>General</c:formatCode>
                <c:ptCount val="880"/>
                <c:pt idx="0">
                  <c:v>2.365</c:v>
                </c:pt>
                <c:pt idx="1">
                  <c:v>2.365</c:v>
                </c:pt>
                <c:pt idx="2">
                  <c:v>30.698</c:v>
                </c:pt>
                <c:pt idx="3">
                  <c:v>30.698</c:v>
                </c:pt>
                <c:pt idx="4">
                  <c:v>30.698</c:v>
                </c:pt>
                <c:pt idx="5">
                  <c:v>60.245</c:v>
                </c:pt>
                <c:pt idx="6">
                  <c:v>60.245</c:v>
                </c:pt>
                <c:pt idx="7">
                  <c:v>60.245</c:v>
                </c:pt>
                <c:pt idx="8">
                  <c:v>87.981</c:v>
                </c:pt>
                <c:pt idx="9">
                  <c:v>87.981</c:v>
                </c:pt>
                <c:pt idx="10">
                  <c:v>87.981</c:v>
                </c:pt>
                <c:pt idx="11">
                  <c:v>115.06</c:v>
                </c:pt>
                <c:pt idx="12">
                  <c:v>115.06</c:v>
                </c:pt>
                <c:pt idx="13">
                  <c:v>115.06</c:v>
                </c:pt>
                <c:pt idx="14">
                  <c:v>142.073</c:v>
                </c:pt>
                <c:pt idx="15">
                  <c:v>142.073</c:v>
                </c:pt>
                <c:pt idx="21">
                  <c:v>182.896</c:v>
                </c:pt>
                <c:pt idx="22">
                  <c:v>182.896</c:v>
                </c:pt>
                <c:pt idx="23">
                  <c:v>212.96</c:v>
                </c:pt>
                <c:pt idx="24">
                  <c:v>212.96</c:v>
                </c:pt>
                <c:pt idx="25">
                  <c:v>212.96</c:v>
                </c:pt>
                <c:pt idx="26">
                  <c:v>242.623</c:v>
                </c:pt>
                <c:pt idx="27">
                  <c:v>242.623</c:v>
                </c:pt>
              </c:numCache>
            </c:numRef>
          </c:xVal>
          <c:yVal>
            <c:numRef>
              <c:f>Sheet5!$AL$3:$AL$30</c:f>
              <c:numCache>
                <c:formatCode>General</c:formatCode>
                <c:ptCount val="28"/>
                <c:pt idx="0">
                  <c:v>0.0</c:v>
                </c:pt>
                <c:pt idx="1">
                  <c:v>28.333</c:v>
                </c:pt>
                <c:pt idx="2">
                  <c:v>28.333</c:v>
                </c:pt>
                <c:pt idx="3">
                  <c:v>0.0</c:v>
                </c:pt>
                <c:pt idx="4">
                  <c:v>29.547</c:v>
                </c:pt>
                <c:pt idx="5">
                  <c:v>29.547</c:v>
                </c:pt>
                <c:pt idx="6">
                  <c:v>0.0</c:v>
                </c:pt>
                <c:pt idx="7">
                  <c:v>27.736</c:v>
                </c:pt>
                <c:pt idx="8">
                  <c:v>27.736</c:v>
                </c:pt>
                <c:pt idx="9">
                  <c:v>0.0</c:v>
                </c:pt>
                <c:pt idx="10">
                  <c:v>27.07900000000001</c:v>
                </c:pt>
                <c:pt idx="11">
                  <c:v>27.07900000000001</c:v>
                </c:pt>
                <c:pt idx="12">
                  <c:v>0.0</c:v>
                </c:pt>
                <c:pt idx="13">
                  <c:v>27.01300000000001</c:v>
                </c:pt>
                <c:pt idx="14">
                  <c:v>27.01300000000001</c:v>
                </c:pt>
                <c:pt idx="15">
                  <c:v>0.0</c:v>
                </c:pt>
                <c:pt idx="21">
                  <c:v>0.0</c:v>
                </c:pt>
                <c:pt idx="22">
                  <c:v>30.06400000000002</c:v>
                </c:pt>
                <c:pt idx="23">
                  <c:v>30.06400000000002</c:v>
                </c:pt>
                <c:pt idx="24">
                  <c:v>0.0</c:v>
                </c:pt>
                <c:pt idx="25">
                  <c:v>29.66299999999998</c:v>
                </c:pt>
                <c:pt idx="26">
                  <c:v>29.66299999999998</c:v>
                </c:pt>
                <c:pt idx="27">
                  <c:v>0.0</c:v>
                </c:pt>
              </c:numCache>
            </c:numRef>
          </c:yVal>
          <c:smooth val="0"/>
        </c:ser>
        <c:ser>
          <c:idx val="4"/>
          <c:order val="1"/>
          <c:marker>
            <c:symbol val="none"/>
          </c:marker>
          <c:xVal>
            <c:numRef>
              <c:f>Sheet5!$AH$3:$AH$882</c:f>
              <c:numCache>
                <c:formatCode>General</c:formatCode>
                <c:ptCount val="880"/>
                <c:pt idx="0">
                  <c:v>2.365</c:v>
                </c:pt>
                <c:pt idx="1">
                  <c:v>2.365</c:v>
                </c:pt>
                <c:pt idx="2">
                  <c:v>16.813</c:v>
                </c:pt>
                <c:pt idx="3">
                  <c:v>16.813</c:v>
                </c:pt>
                <c:pt idx="4">
                  <c:v>16.813</c:v>
                </c:pt>
                <c:pt idx="5">
                  <c:v>30.698</c:v>
                </c:pt>
                <c:pt idx="6">
                  <c:v>30.698</c:v>
                </c:pt>
                <c:pt idx="7">
                  <c:v>30.698</c:v>
                </c:pt>
                <c:pt idx="8">
                  <c:v>45.304</c:v>
                </c:pt>
                <c:pt idx="9">
                  <c:v>45.304</c:v>
                </c:pt>
                <c:pt idx="10">
                  <c:v>45.304</c:v>
                </c:pt>
                <c:pt idx="11">
                  <c:v>60.245</c:v>
                </c:pt>
                <c:pt idx="12">
                  <c:v>60.245</c:v>
                </c:pt>
                <c:pt idx="13">
                  <c:v>60.245</c:v>
                </c:pt>
                <c:pt idx="14">
                  <c:v>73.87</c:v>
                </c:pt>
                <c:pt idx="15">
                  <c:v>73.87</c:v>
                </c:pt>
                <c:pt idx="16">
                  <c:v>73.87</c:v>
                </c:pt>
                <c:pt idx="17">
                  <c:v>87.981</c:v>
                </c:pt>
                <c:pt idx="18">
                  <c:v>87.981</c:v>
                </c:pt>
                <c:pt idx="19">
                  <c:v>87.981</c:v>
                </c:pt>
                <c:pt idx="20">
                  <c:v>101.016</c:v>
                </c:pt>
                <c:pt idx="21">
                  <c:v>101.016</c:v>
                </c:pt>
                <c:pt idx="22">
                  <c:v>101.016</c:v>
                </c:pt>
                <c:pt idx="23">
                  <c:v>115.06</c:v>
                </c:pt>
                <c:pt idx="24">
                  <c:v>115.06</c:v>
                </c:pt>
                <c:pt idx="25">
                  <c:v>115.06</c:v>
                </c:pt>
                <c:pt idx="26">
                  <c:v>128.129</c:v>
                </c:pt>
                <c:pt idx="27">
                  <c:v>128.129</c:v>
                </c:pt>
                <c:pt idx="28">
                  <c:v>128.129</c:v>
                </c:pt>
                <c:pt idx="29">
                  <c:v>142.073</c:v>
                </c:pt>
                <c:pt idx="30">
                  <c:v>142.073</c:v>
                </c:pt>
                <c:pt idx="33">
                  <c:v>138.833</c:v>
                </c:pt>
                <c:pt idx="34">
                  <c:v>138.833</c:v>
                </c:pt>
                <c:pt idx="35">
                  <c:v>152.533</c:v>
                </c:pt>
                <c:pt idx="36">
                  <c:v>152.533</c:v>
                </c:pt>
                <c:pt idx="37">
                  <c:v>152.533</c:v>
                </c:pt>
                <c:pt idx="38">
                  <c:v>164.995</c:v>
                </c:pt>
                <c:pt idx="39">
                  <c:v>164.995</c:v>
                </c:pt>
                <c:pt idx="42">
                  <c:v>182.896</c:v>
                </c:pt>
                <c:pt idx="43">
                  <c:v>182.896</c:v>
                </c:pt>
                <c:pt idx="44">
                  <c:v>198.142</c:v>
                </c:pt>
                <c:pt idx="45">
                  <c:v>198.142</c:v>
                </c:pt>
                <c:pt idx="46">
                  <c:v>198.142</c:v>
                </c:pt>
                <c:pt idx="47">
                  <c:v>212.96</c:v>
                </c:pt>
                <c:pt idx="48">
                  <c:v>212.96</c:v>
                </c:pt>
                <c:pt idx="49">
                  <c:v>212.96</c:v>
                </c:pt>
                <c:pt idx="50">
                  <c:v>227.408</c:v>
                </c:pt>
                <c:pt idx="51">
                  <c:v>227.408</c:v>
                </c:pt>
                <c:pt idx="52">
                  <c:v>227.408</c:v>
                </c:pt>
                <c:pt idx="53">
                  <c:v>242.623</c:v>
                </c:pt>
                <c:pt idx="54">
                  <c:v>242.623</c:v>
                </c:pt>
                <c:pt idx="55">
                  <c:v>242.623</c:v>
                </c:pt>
                <c:pt idx="56">
                  <c:v>260.688</c:v>
                </c:pt>
                <c:pt idx="57">
                  <c:v>260.688</c:v>
                </c:pt>
              </c:numCache>
            </c:numRef>
          </c:xVal>
          <c:yVal>
            <c:numRef>
              <c:f>Sheet5!$AI$3:$AI$60</c:f>
              <c:numCache>
                <c:formatCode>General</c:formatCode>
                <c:ptCount val="58"/>
                <c:pt idx="0">
                  <c:v>0.0</c:v>
                </c:pt>
                <c:pt idx="1">
                  <c:v>14.448</c:v>
                </c:pt>
                <c:pt idx="2">
                  <c:v>14.448</c:v>
                </c:pt>
                <c:pt idx="3">
                  <c:v>0.0</c:v>
                </c:pt>
                <c:pt idx="4">
                  <c:v>13.885</c:v>
                </c:pt>
                <c:pt idx="5">
                  <c:v>13.885</c:v>
                </c:pt>
                <c:pt idx="6">
                  <c:v>0.0</c:v>
                </c:pt>
                <c:pt idx="7">
                  <c:v>14.606</c:v>
                </c:pt>
                <c:pt idx="8">
                  <c:v>14.606</c:v>
                </c:pt>
                <c:pt idx="9">
                  <c:v>0.0</c:v>
                </c:pt>
                <c:pt idx="10">
                  <c:v>14.941</c:v>
                </c:pt>
                <c:pt idx="11">
                  <c:v>14.941</c:v>
                </c:pt>
                <c:pt idx="12">
                  <c:v>0.0</c:v>
                </c:pt>
                <c:pt idx="13">
                  <c:v>13.62500000000001</c:v>
                </c:pt>
                <c:pt idx="14">
                  <c:v>13.62500000000001</c:v>
                </c:pt>
                <c:pt idx="15">
                  <c:v>0.0</c:v>
                </c:pt>
                <c:pt idx="16">
                  <c:v>14.11099999999999</c:v>
                </c:pt>
                <c:pt idx="17">
                  <c:v>14.11099999999999</c:v>
                </c:pt>
                <c:pt idx="18">
                  <c:v>0.0</c:v>
                </c:pt>
                <c:pt idx="19">
                  <c:v>13.03500000000001</c:v>
                </c:pt>
                <c:pt idx="20">
                  <c:v>13.03500000000001</c:v>
                </c:pt>
                <c:pt idx="21">
                  <c:v>0.0</c:v>
                </c:pt>
                <c:pt idx="22">
                  <c:v>14.044</c:v>
                </c:pt>
                <c:pt idx="23">
                  <c:v>14.044</c:v>
                </c:pt>
                <c:pt idx="24">
                  <c:v>0.0</c:v>
                </c:pt>
                <c:pt idx="25">
                  <c:v>13.06899999999999</c:v>
                </c:pt>
                <c:pt idx="26">
                  <c:v>13.06899999999999</c:v>
                </c:pt>
                <c:pt idx="27">
                  <c:v>0.0</c:v>
                </c:pt>
                <c:pt idx="28">
                  <c:v>13.94400000000002</c:v>
                </c:pt>
                <c:pt idx="29">
                  <c:v>13.94400000000002</c:v>
                </c:pt>
                <c:pt idx="30">
                  <c:v>0.0</c:v>
                </c:pt>
                <c:pt idx="33">
                  <c:v>0.0</c:v>
                </c:pt>
                <c:pt idx="34">
                  <c:v>13.69999999999999</c:v>
                </c:pt>
                <c:pt idx="35">
                  <c:v>13.69999999999999</c:v>
                </c:pt>
                <c:pt idx="36">
                  <c:v>0.0</c:v>
                </c:pt>
                <c:pt idx="37">
                  <c:v>12.46200000000002</c:v>
                </c:pt>
                <c:pt idx="38">
                  <c:v>12.46200000000002</c:v>
                </c:pt>
                <c:pt idx="39">
                  <c:v>0.0</c:v>
                </c:pt>
                <c:pt idx="42">
                  <c:v>0.0</c:v>
                </c:pt>
                <c:pt idx="43">
                  <c:v>15.24600000000001</c:v>
                </c:pt>
                <c:pt idx="44">
                  <c:v>15.24600000000001</c:v>
                </c:pt>
                <c:pt idx="45">
                  <c:v>0.0</c:v>
                </c:pt>
                <c:pt idx="46">
                  <c:v>14.81800000000001</c:v>
                </c:pt>
                <c:pt idx="47">
                  <c:v>14.81800000000001</c:v>
                </c:pt>
                <c:pt idx="48">
                  <c:v>0.0</c:v>
                </c:pt>
                <c:pt idx="49">
                  <c:v>14.44799999999998</c:v>
                </c:pt>
                <c:pt idx="50">
                  <c:v>14.44799999999998</c:v>
                </c:pt>
                <c:pt idx="51">
                  <c:v>0.0</c:v>
                </c:pt>
                <c:pt idx="52">
                  <c:v>15.215</c:v>
                </c:pt>
                <c:pt idx="53">
                  <c:v>15.215</c:v>
                </c:pt>
                <c:pt idx="54">
                  <c:v>0.0</c:v>
                </c:pt>
                <c:pt idx="55">
                  <c:v>18.065</c:v>
                </c:pt>
                <c:pt idx="56">
                  <c:v>18.065</c:v>
                </c:pt>
                <c:pt idx="57">
                  <c:v>0.0</c:v>
                </c:pt>
              </c:numCache>
            </c:numRef>
          </c:yVal>
          <c:smooth val="0"/>
        </c:ser>
        <c:ser>
          <c:idx val="3"/>
          <c:order val="2"/>
          <c:marker>
            <c:symbol val="none"/>
          </c:marker>
          <c:xVal>
            <c:numRef>
              <c:f>Sheet5!$AE$3:$AE$882</c:f>
              <c:numCache>
                <c:formatCode>General</c:formatCode>
                <c:ptCount val="880"/>
                <c:pt idx="0">
                  <c:v>2.365</c:v>
                </c:pt>
                <c:pt idx="1">
                  <c:v>2.365</c:v>
                </c:pt>
                <c:pt idx="2">
                  <c:v>9.099</c:v>
                </c:pt>
                <c:pt idx="3">
                  <c:v>9.099</c:v>
                </c:pt>
                <c:pt idx="4">
                  <c:v>9.099</c:v>
                </c:pt>
                <c:pt idx="5">
                  <c:v>16.813</c:v>
                </c:pt>
                <c:pt idx="6">
                  <c:v>16.813</c:v>
                </c:pt>
                <c:pt idx="7">
                  <c:v>16.813</c:v>
                </c:pt>
                <c:pt idx="8">
                  <c:v>23.464</c:v>
                </c:pt>
                <c:pt idx="9">
                  <c:v>23.464</c:v>
                </c:pt>
                <c:pt idx="10">
                  <c:v>23.464</c:v>
                </c:pt>
                <c:pt idx="11">
                  <c:v>30.698</c:v>
                </c:pt>
                <c:pt idx="12">
                  <c:v>30.698</c:v>
                </c:pt>
                <c:pt idx="13">
                  <c:v>30.698</c:v>
                </c:pt>
                <c:pt idx="14">
                  <c:v>38.117</c:v>
                </c:pt>
                <c:pt idx="15">
                  <c:v>38.117</c:v>
                </c:pt>
                <c:pt idx="16">
                  <c:v>38.117</c:v>
                </c:pt>
                <c:pt idx="17">
                  <c:v>45.304</c:v>
                </c:pt>
                <c:pt idx="18">
                  <c:v>45.304</c:v>
                </c:pt>
                <c:pt idx="19">
                  <c:v>45.304</c:v>
                </c:pt>
                <c:pt idx="20">
                  <c:v>52.315</c:v>
                </c:pt>
                <c:pt idx="21">
                  <c:v>52.315</c:v>
                </c:pt>
                <c:pt idx="22">
                  <c:v>52.315</c:v>
                </c:pt>
                <c:pt idx="23">
                  <c:v>60.245</c:v>
                </c:pt>
                <c:pt idx="24">
                  <c:v>60.245</c:v>
                </c:pt>
                <c:pt idx="25">
                  <c:v>60.245</c:v>
                </c:pt>
                <c:pt idx="26">
                  <c:v>67.054</c:v>
                </c:pt>
                <c:pt idx="27">
                  <c:v>67.054</c:v>
                </c:pt>
                <c:pt idx="28">
                  <c:v>67.054</c:v>
                </c:pt>
                <c:pt idx="29">
                  <c:v>73.87</c:v>
                </c:pt>
                <c:pt idx="30">
                  <c:v>73.87</c:v>
                </c:pt>
                <c:pt idx="31">
                  <c:v>73.87</c:v>
                </c:pt>
                <c:pt idx="32">
                  <c:v>80.11</c:v>
                </c:pt>
                <c:pt idx="33">
                  <c:v>80.11</c:v>
                </c:pt>
                <c:pt idx="34">
                  <c:v>80.11</c:v>
                </c:pt>
                <c:pt idx="35">
                  <c:v>87.981</c:v>
                </c:pt>
                <c:pt idx="36">
                  <c:v>87.981</c:v>
                </c:pt>
                <c:pt idx="37">
                  <c:v>87.981</c:v>
                </c:pt>
                <c:pt idx="38">
                  <c:v>94.489</c:v>
                </c:pt>
                <c:pt idx="39">
                  <c:v>94.489</c:v>
                </c:pt>
                <c:pt idx="40">
                  <c:v>94.489</c:v>
                </c:pt>
                <c:pt idx="41">
                  <c:v>101.016</c:v>
                </c:pt>
                <c:pt idx="42">
                  <c:v>101.016</c:v>
                </c:pt>
                <c:pt idx="43">
                  <c:v>101.016</c:v>
                </c:pt>
                <c:pt idx="44">
                  <c:v>107.791</c:v>
                </c:pt>
                <c:pt idx="45">
                  <c:v>107.791</c:v>
                </c:pt>
                <c:pt idx="46">
                  <c:v>107.791</c:v>
                </c:pt>
                <c:pt idx="47">
                  <c:v>115.06</c:v>
                </c:pt>
                <c:pt idx="48">
                  <c:v>115.06</c:v>
                </c:pt>
                <c:pt idx="49">
                  <c:v>115.06</c:v>
                </c:pt>
                <c:pt idx="50">
                  <c:v>121.591</c:v>
                </c:pt>
                <c:pt idx="51">
                  <c:v>121.591</c:v>
                </c:pt>
                <c:pt idx="52">
                  <c:v>121.591</c:v>
                </c:pt>
                <c:pt idx="53">
                  <c:v>128.129</c:v>
                </c:pt>
                <c:pt idx="54">
                  <c:v>128.129</c:v>
                </c:pt>
                <c:pt idx="55">
                  <c:v>128.129</c:v>
                </c:pt>
                <c:pt idx="56">
                  <c:v>134.886</c:v>
                </c:pt>
                <c:pt idx="57">
                  <c:v>134.886</c:v>
                </c:pt>
                <c:pt idx="58">
                  <c:v>134.886</c:v>
                </c:pt>
                <c:pt idx="59">
                  <c:v>142.073</c:v>
                </c:pt>
                <c:pt idx="60">
                  <c:v>142.073</c:v>
                </c:pt>
                <c:pt idx="63">
                  <c:v>138.833</c:v>
                </c:pt>
                <c:pt idx="64">
                  <c:v>138.833</c:v>
                </c:pt>
                <c:pt idx="65">
                  <c:v>145.731</c:v>
                </c:pt>
                <c:pt idx="66">
                  <c:v>145.731</c:v>
                </c:pt>
                <c:pt idx="67">
                  <c:v>145.731</c:v>
                </c:pt>
                <c:pt idx="68">
                  <c:v>152.533</c:v>
                </c:pt>
                <c:pt idx="69">
                  <c:v>152.533</c:v>
                </c:pt>
                <c:pt idx="70">
                  <c:v>152.533</c:v>
                </c:pt>
                <c:pt idx="71">
                  <c:v>159.088</c:v>
                </c:pt>
                <c:pt idx="72">
                  <c:v>159.088</c:v>
                </c:pt>
                <c:pt idx="73">
                  <c:v>159.088</c:v>
                </c:pt>
                <c:pt idx="74">
                  <c:v>164.995</c:v>
                </c:pt>
                <c:pt idx="75">
                  <c:v>164.995</c:v>
                </c:pt>
                <c:pt idx="76">
                  <c:v>164.995</c:v>
                </c:pt>
                <c:pt idx="77">
                  <c:v>171.345</c:v>
                </c:pt>
                <c:pt idx="78">
                  <c:v>171.345</c:v>
                </c:pt>
                <c:pt idx="79">
                  <c:v>171.345</c:v>
                </c:pt>
                <c:pt idx="80">
                  <c:v>176.327</c:v>
                </c:pt>
                <c:pt idx="81">
                  <c:v>176.327</c:v>
                </c:pt>
                <c:pt idx="82">
                  <c:v>176.327</c:v>
                </c:pt>
                <c:pt idx="83">
                  <c:v>182.896</c:v>
                </c:pt>
                <c:pt idx="84">
                  <c:v>182.896</c:v>
                </c:pt>
                <c:pt idx="85">
                  <c:v>182.896</c:v>
                </c:pt>
                <c:pt idx="86">
                  <c:v>189.948</c:v>
                </c:pt>
                <c:pt idx="87">
                  <c:v>189.948</c:v>
                </c:pt>
                <c:pt idx="88">
                  <c:v>189.948</c:v>
                </c:pt>
                <c:pt idx="89">
                  <c:v>198.142</c:v>
                </c:pt>
                <c:pt idx="90">
                  <c:v>198.142</c:v>
                </c:pt>
                <c:pt idx="91">
                  <c:v>198.142</c:v>
                </c:pt>
                <c:pt idx="92">
                  <c:v>205.05</c:v>
                </c:pt>
                <c:pt idx="93">
                  <c:v>205.05</c:v>
                </c:pt>
                <c:pt idx="94">
                  <c:v>205.05</c:v>
                </c:pt>
                <c:pt idx="95">
                  <c:v>212.96</c:v>
                </c:pt>
                <c:pt idx="96">
                  <c:v>212.96</c:v>
                </c:pt>
                <c:pt idx="97">
                  <c:v>212.96</c:v>
                </c:pt>
                <c:pt idx="98">
                  <c:v>220.221</c:v>
                </c:pt>
                <c:pt idx="99">
                  <c:v>220.221</c:v>
                </c:pt>
                <c:pt idx="100">
                  <c:v>220.221</c:v>
                </c:pt>
                <c:pt idx="101">
                  <c:v>227.408</c:v>
                </c:pt>
                <c:pt idx="102">
                  <c:v>227.408</c:v>
                </c:pt>
                <c:pt idx="103">
                  <c:v>227.408</c:v>
                </c:pt>
                <c:pt idx="104">
                  <c:v>234.971</c:v>
                </c:pt>
                <c:pt idx="105">
                  <c:v>234.971</c:v>
                </c:pt>
                <c:pt idx="106">
                  <c:v>234.971</c:v>
                </c:pt>
                <c:pt idx="107">
                  <c:v>242.623</c:v>
                </c:pt>
                <c:pt idx="108">
                  <c:v>242.623</c:v>
                </c:pt>
                <c:pt idx="109">
                  <c:v>242.623</c:v>
                </c:pt>
                <c:pt idx="110">
                  <c:v>250.457</c:v>
                </c:pt>
                <c:pt idx="111">
                  <c:v>250.457</c:v>
                </c:pt>
                <c:pt idx="112">
                  <c:v>250.457</c:v>
                </c:pt>
                <c:pt idx="113">
                  <c:v>260.688</c:v>
                </c:pt>
                <c:pt idx="114">
                  <c:v>260.688</c:v>
                </c:pt>
              </c:numCache>
            </c:numRef>
          </c:xVal>
          <c:yVal>
            <c:numRef>
              <c:f>Sheet5!$AF$3:$AF$117</c:f>
              <c:numCache>
                <c:formatCode>General</c:formatCode>
                <c:ptCount val="115"/>
                <c:pt idx="0">
                  <c:v>0.0</c:v>
                </c:pt>
                <c:pt idx="1">
                  <c:v>6.734</c:v>
                </c:pt>
                <c:pt idx="2">
                  <c:v>6.734</c:v>
                </c:pt>
                <c:pt idx="3">
                  <c:v>0.0</c:v>
                </c:pt>
                <c:pt idx="4">
                  <c:v>7.713999999999999</c:v>
                </c:pt>
                <c:pt idx="5">
                  <c:v>7.713999999999999</c:v>
                </c:pt>
                <c:pt idx="6">
                  <c:v>0.0</c:v>
                </c:pt>
                <c:pt idx="7">
                  <c:v>6.651</c:v>
                </c:pt>
                <c:pt idx="8">
                  <c:v>6.651</c:v>
                </c:pt>
                <c:pt idx="9">
                  <c:v>0.0</c:v>
                </c:pt>
                <c:pt idx="10">
                  <c:v>7.234000000000002</c:v>
                </c:pt>
                <c:pt idx="11">
                  <c:v>7.234000000000002</c:v>
                </c:pt>
                <c:pt idx="12">
                  <c:v>0.0</c:v>
                </c:pt>
                <c:pt idx="13">
                  <c:v>7.418999999999997</c:v>
                </c:pt>
                <c:pt idx="14">
                  <c:v>7.418999999999997</c:v>
                </c:pt>
                <c:pt idx="15">
                  <c:v>0.0</c:v>
                </c:pt>
                <c:pt idx="16">
                  <c:v>7.187000000000005</c:v>
                </c:pt>
                <c:pt idx="17">
                  <c:v>7.187000000000005</c:v>
                </c:pt>
                <c:pt idx="18">
                  <c:v>0.0</c:v>
                </c:pt>
                <c:pt idx="19">
                  <c:v>7.010999999999996</c:v>
                </c:pt>
                <c:pt idx="20">
                  <c:v>7.010999999999996</c:v>
                </c:pt>
                <c:pt idx="21">
                  <c:v>0.0</c:v>
                </c:pt>
                <c:pt idx="22">
                  <c:v>7.93</c:v>
                </c:pt>
                <c:pt idx="23">
                  <c:v>7.93</c:v>
                </c:pt>
                <c:pt idx="24">
                  <c:v>0.0</c:v>
                </c:pt>
                <c:pt idx="25">
                  <c:v>6.809000000000004</c:v>
                </c:pt>
                <c:pt idx="26">
                  <c:v>6.809000000000004</c:v>
                </c:pt>
                <c:pt idx="27">
                  <c:v>0.0</c:v>
                </c:pt>
                <c:pt idx="28">
                  <c:v>6.816000000000002</c:v>
                </c:pt>
                <c:pt idx="29">
                  <c:v>6.816000000000002</c:v>
                </c:pt>
                <c:pt idx="30">
                  <c:v>0.0</c:v>
                </c:pt>
                <c:pt idx="31">
                  <c:v>6.239999999999994</c:v>
                </c:pt>
                <c:pt idx="32">
                  <c:v>6.239999999999994</c:v>
                </c:pt>
                <c:pt idx="33">
                  <c:v>0.0</c:v>
                </c:pt>
                <c:pt idx="34">
                  <c:v>7.870999999999995</c:v>
                </c:pt>
                <c:pt idx="35">
                  <c:v>7.870999999999995</c:v>
                </c:pt>
                <c:pt idx="36">
                  <c:v>0.0</c:v>
                </c:pt>
                <c:pt idx="37">
                  <c:v>6.50800000000001</c:v>
                </c:pt>
                <c:pt idx="38">
                  <c:v>6.50800000000001</c:v>
                </c:pt>
                <c:pt idx="39">
                  <c:v>0.0</c:v>
                </c:pt>
                <c:pt idx="40">
                  <c:v>6.527000000000001</c:v>
                </c:pt>
                <c:pt idx="41">
                  <c:v>6.527000000000001</c:v>
                </c:pt>
                <c:pt idx="42">
                  <c:v>0.0</c:v>
                </c:pt>
                <c:pt idx="43">
                  <c:v>6.774999999999991</c:v>
                </c:pt>
                <c:pt idx="44">
                  <c:v>6.774999999999991</c:v>
                </c:pt>
                <c:pt idx="45">
                  <c:v>0.0</c:v>
                </c:pt>
                <c:pt idx="46">
                  <c:v>7.269000000000005</c:v>
                </c:pt>
                <c:pt idx="47">
                  <c:v>7.269000000000005</c:v>
                </c:pt>
                <c:pt idx="48">
                  <c:v>0.0</c:v>
                </c:pt>
                <c:pt idx="49">
                  <c:v>6.530999999999992</c:v>
                </c:pt>
                <c:pt idx="50">
                  <c:v>6.530999999999992</c:v>
                </c:pt>
                <c:pt idx="51">
                  <c:v>0.0</c:v>
                </c:pt>
                <c:pt idx="52">
                  <c:v>6.537999999999997</c:v>
                </c:pt>
                <c:pt idx="53">
                  <c:v>6.537999999999997</c:v>
                </c:pt>
                <c:pt idx="54">
                  <c:v>0.0</c:v>
                </c:pt>
                <c:pt idx="55">
                  <c:v>6.757000000000005</c:v>
                </c:pt>
                <c:pt idx="56">
                  <c:v>6.757000000000005</c:v>
                </c:pt>
                <c:pt idx="57">
                  <c:v>0.0</c:v>
                </c:pt>
                <c:pt idx="58">
                  <c:v>7.187000000000012</c:v>
                </c:pt>
                <c:pt idx="59">
                  <c:v>7.187000000000012</c:v>
                </c:pt>
                <c:pt idx="60">
                  <c:v>0.0</c:v>
                </c:pt>
                <c:pt idx="63">
                  <c:v>0.0</c:v>
                </c:pt>
                <c:pt idx="64">
                  <c:v>6.897999999999996</c:v>
                </c:pt>
                <c:pt idx="65">
                  <c:v>6.897999999999996</c:v>
                </c:pt>
                <c:pt idx="66">
                  <c:v>0.0</c:v>
                </c:pt>
                <c:pt idx="67">
                  <c:v>6.801999999999992</c:v>
                </c:pt>
                <c:pt idx="68">
                  <c:v>6.801999999999992</c:v>
                </c:pt>
                <c:pt idx="69">
                  <c:v>0.0</c:v>
                </c:pt>
                <c:pt idx="70">
                  <c:v>6.555000000000007</c:v>
                </c:pt>
                <c:pt idx="71">
                  <c:v>6.555000000000007</c:v>
                </c:pt>
                <c:pt idx="72">
                  <c:v>0.0</c:v>
                </c:pt>
                <c:pt idx="73">
                  <c:v>5.907000000000011</c:v>
                </c:pt>
                <c:pt idx="74">
                  <c:v>5.907000000000011</c:v>
                </c:pt>
                <c:pt idx="75">
                  <c:v>0.0</c:v>
                </c:pt>
                <c:pt idx="76">
                  <c:v>6.349999999999994</c:v>
                </c:pt>
                <c:pt idx="77">
                  <c:v>6.349999999999994</c:v>
                </c:pt>
                <c:pt idx="78">
                  <c:v>0.0</c:v>
                </c:pt>
                <c:pt idx="79">
                  <c:v>4.982</c:v>
                </c:pt>
                <c:pt idx="80">
                  <c:v>4.982</c:v>
                </c:pt>
                <c:pt idx="81">
                  <c:v>0.0</c:v>
                </c:pt>
                <c:pt idx="82">
                  <c:v>6.568999999999988</c:v>
                </c:pt>
                <c:pt idx="83">
                  <c:v>6.568999999999988</c:v>
                </c:pt>
                <c:pt idx="84">
                  <c:v>0.0</c:v>
                </c:pt>
                <c:pt idx="85">
                  <c:v>7.052000000000021</c:v>
                </c:pt>
                <c:pt idx="86">
                  <c:v>7.052000000000021</c:v>
                </c:pt>
                <c:pt idx="87">
                  <c:v>0.0</c:v>
                </c:pt>
                <c:pt idx="88">
                  <c:v>8.193999999999988</c:v>
                </c:pt>
                <c:pt idx="89">
                  <c:v>8.193999999999988</c:v>
                </c:pt>
                <c:pt idx="90">
                  <c:v>0.0</c:v>
                </c:pt>
                <c:pt idx="91">
                  <c:v>6.908000000000015</c:v>
                </c:pt>
                <c:pt idx="92">
                  <c:v>6.908000000000015</c:v>
                </c:pt>
                <c:pt idx="93">
                  <c:v>0.0</c:v>
                </c:pt>
                <c:pt idx="94">
                  <c:v>7.909999999999996</c:v>
                </c:pt>
                <c:pt idx="95">
                  <c:v>7.909999999999996</c:v>
                </c:pt>
                <c:pt idx="96">
                  <c:v>0.0</c:v>
                </c:pt>
                <c:pt idx="97">
                  <c:v>7.260999999999996</c:v>
                </c:pt>
                <c:pt idx="98">
                  <c:v>7.260999999999996</c:v>
                </c:pt>
                <c:pt idx="99">
                  <c:v>0.0</c:v>
                </c:pt>
                <c:pt idx="100">
                  <c:v>7.186999999999983</c:v>
                </c:pt>
                <c:pt idx="101">
                  <c:v>7.186999999999983</c:v>
                </c:pt>
                <c:pt idx="102">
                  <c:v>0.0</c:v>
                </c:pt>
                <c:pt idx="103">
                  <c:v>7.563000000000017</c:v>
                </c:pt>
                <c:pt idx="104">
                  <c:v>7.563000000000017</c:v>
                </c:pt>
                <c:pt idx="105">
                  <c:v>0.0</c:v>
                </c:pt>
                <c:pt idx="106">
                  <c:v>7.651999999999987</c:v>
                </c:pt>
                <c:pt idx="107">
                  <c:v>7.651999999999987</c:v>
                </c:pt>
                <c:pt idx="108">
                  <c:v>0.0</c:v>
                </c:pt>
                <c:pt idx="109">
                  <c:v>7.834000000000003</c:v>
                </c:pt>
                <c:pt idx="110">
                  <c:v>7.834000000000003</c:v>
                </c:pt>
                <c:pt idx="111">
                  <c:v>0.0</c:v>
                </c:pt>
                <c:pt idx="112">
                  <c:v>10.23099999999999</c:v>
                </c:pt>
                <c:pt idx="113">
                  <c:v>10.23099999999999</c:v>
                </c:pt>
                <c:pt idx="114">
                  <c:v>0.0</c:v>
                </c:pt>
              </c:numCache>
            </c:numRef>
          </c:yVal>
          <c:smooth val="0"/>
        </c:ser>
        <c:ser>
          <c:idx val="1"/>
          <c:order val="3"/>
          <c:marker>
            <c:symbol val="none"/>
          </c:marker>
          <c:xVal>
            <c:numRef>
              <c:f>Sheet5!$AB$3:$AB$882</c:f>
              <c:numCache>
                <c:formatCode>General</c:formatCode>
                <c:ptCount val="880"/>
                <c:pt idx="0">
                  <c:v>2.365</c:v>
                </c:pt>
                <c:pt idx="1">
                  <c:v>2.365</c:v>
                </c:pt>
                <c:pt idx="2">
                  <c:v>5.917</c:v>
                </c:pt>
                <c:pt idx="3">
                  <c:v>5.917</c:v>
                </c:pt>
                <c:pt idx="4">
                  <c:v>5.917</c:v>
                </c:pt>
                <c:pt idx="5">
                  <c:v>9.099</c:v>
                </c:pt>
                <c:pt idx="6">
                  <c:v>9.099</c:v>
                </c:pt>
                <c:pt idx="7">
                  <c:v>9.099</c:v>
                </c:pt>
                <c:pt idx="8">
                  <c:v>12.966</c:v>
                </c:pt>
                <c:pt idx="9">
                  <c:v>12.966</c:v>
                </c:pt>
                <c:pt idx="10">
                  <c:v>12.966</c:v>
                </c:pt>
                <c:pt idx="11">
                  <c:v>16.813</c:v>
                </c:pt>
                <c:pt idx="12">
                  <c:v>16.813</c:v>
                </c:pt>
                <c:pt idx="13">
                  <c:v>16.813</c:v>
                </c:pt>
                <c:pt idx="14">
                  <c:v>20.114</c:v>
                </c:pt>
                <c:pt idx="15">
                  <c:v>20.114</c:v>
                </c:pt>
                <c:pt idx="16">
                  <c:v>20.114</c:v>
                </c:pt>
                <c:pt idx="17">
                  <c:v>23.464</c:v>
                </c:pt>
                <c:pt idx="18">
                  <c:v>23.464</c:v>
                </c:pt>
                <c:pt idx="19">
                  <c:v>23.464</c:v>
                </c:pt>
                <c:pt idx="20">
                  <c:v>27.53</c:v>
                </c:pt>
                <c:pt idx="21">
                  <c:v>27.53</c:v>
                </c:pt>
                <c:pt idx="22">
                  <c:v>27.53</c:v>
                </c:pt>
                <c:pt idx="23">
                  <c:v>30.698</c:v>
                </c:pt>
                <c:pt idx="24">
                  <c:v>30.698</c:v>
                </c:pt>
                <c:pt idx="25">
                  <c:v>30.698</c:v>
                </c:pt>
                <c:pt idx="26">
                  <c:v>34.555</c:v>
                </c:pt>
                <c:pt idx="27">
                  <c:v>34.555</c:v>
                </c:pt>
                <c:pt idx="28">
                  <c:v>34.555</c:v>
                </c:pt>
                <c:pt idx="29">
                  <c:v>38.117</c:v>
                </c:pt>
                <c:pt idx="30">
                  <c:v>38.117</c:v>
                </c:pt>
                <c:pt idx="31">
                  <c:v>38.117</c:v>
                </c:pt>
                <c:pt idx="32">
                  <c:v>42.211</c:v>
                </c:pt>
                <c:pt idx="33">
                  <c:v>42.211</c:v>
                </c:pt>
                <c:pt idx="34">
                  <c:v>42.211</c:v>
                </c:pt>
                <c:pt idx="35">
                  <c:v>45.304</c:v>
                </c:pt>
                <c:pt idx="36">
                  <c:v>45.304</c:v>
                </c:pt>
                <c:pt idx="37">
                  <c:v>45.304</c:v>
                </c:pt>
                <c:pt idx="38">
                  <c:v>48.945</c:v>
                </c:pt>
                <c:pt idx="39">
                  <c:v>48.945</c:v>
                </c:pt>
                <c:pt idx="40">
                  <c:v>48.945</c:v>
                </c:pt>
                <c:pt idx="41">
                  <c:v>52.315</c:v>
                </c:pt>
                <c:pt idx="42">
                  <c:v>52.315</c:v>
                </c:pt>
                <c:pt idx="43">
                  <c:v>52.315</c:v>
                </c:pt>
                <c:pt idx="44">
                  <c:v>56.302</c:v>
                </c:pt>
                <c:pt idx="45">
                  <c:v>56.302</c:v>
                </c:pt>
                <c:pt idx="46">
                  <c:v>56.302</c:v>
                </c:pt>
                <c:pt idx="47">
                  <c:v>60.245</c:v>
                </c:pt>
                <c:pt idx="48">
                  <c:v>60.245</c:v>
                </c:pt>
                <c:pt idx="49">
                  <c:v>60.245</c:v>
                </c:pt>
                <c:pt idx="50">
                  <c:v>63.917</c:v>
                </c:pt>
                <c:pt idx="51">
                  <c:v>63.917</c:v>
                </c:pt>
                <c:pt idx="52">
                  <c:v>63.917</c:v>
                </c:pt>
                <c:pt idx="53">
                  <c:v>67.054</c:v>
                </c:pt>
                <c:pt idx="54">
                  <c:v>67.054</c:v>
                </c:pt>
                <c:pt idx="55">
                  <c:v>67.054</c:v>
                </c:pt>
                <c:pt idx="56">
                  <c:v>70.811</c:v>
                </c:pt>
                <c:pt idx="57">
                  <c:v>70.811</c:v>
                </c:pt>
                <c:pt idx="58">
                  <c:v>70.811</c:v>
                </c:pt>
                <c:pt idx="59">
                  <c:v>73.87</c:v>
                </c:pt>
                <c:pt idx="60">
                  <c:v>73.87</c:v>
                </c:pt>
                <c:pt idx="61">
                  <c:v>73.87</c:v>
                </c:pt>
                <c:pt idx="62">
                  <c:v>76.935</c:v>
                </c:pt>
                <c:pt idx="63">
                  <c:v>76.935</c:v>
                </c:pt>
                <c:pt idx="64">
                  <c:v>76.935</c:v>
                </c:pt>
                <c:pt idx="65">
                  <c:v>80.11</c:v>
                </c:pt>
                <c:pt idx="66">
                  <c:v>80.11</c:v>
                </c:pt>
                <c:pt idx="67">
                  <c:v>80.11</c:v>
                </c:pt>
                <c:pt idx="68">
                  <c:v>84.409</c:v>
                </c:pt>
                <c:pt idx="69">
                  <c:v>84.409</c:v>
                </c:pt>
                <c:pt idx="70">
                  <c:v>84.409</c:v>
                </c:pt>
                <c:pt idx="71">
                  <c:v>87.981</c:v>
                </c:pt>
                <c:pt idx="72">
                  <c:v>87.981</c:v>
                </c:pt>
                <c:pt idx="73">
                  <c:v>87.981</c:v>
                </c:pt>
                <c:pt idx="74">
                  <c:v>91.16</c:v>
                </c:pt>
                <c:pt idx="75">
                  <c:v>91.16</c:v>
                </c:pt>
                <c:pt idx="76">
                  <c:v>91.16</c:v>
                </c:pt>
                <c:pt idx="77">
                  <c:v>94.489</c:v>
                </c:pt>
                <c:pt idx="78">
                  <c:v>94.489</c:v>
                </c:pt>
                <c:pt idx="79">
                  <c:v>94.489</c:v>
                </c:pt>
                <c:pt idx="80">
                  <c:v>97.718</c:v>
                </c:pt>
                <c:pt idx="81">
                  <c:v>97.718</c:v>
                </c:pt>
                <c:pt idx="82">
                  <c:v>97.718</c:v>
                </c:pt>
                <c:pt idx="83">
                  <c:v>101.016</c:v>
                </c:pt>
                <c:pt idx="84">
                  <c:v>101.016</c:v>
                </c:pt>
                <c:pt idx="85">
                  <c:v>101.016</c:v>
                </c:pt>
                <c:pt idx="86">
                  <c:v>104.548</c:v>
                </c:pt>
                <c:pt idx="87">
                  <c:v>104.548</c:v>
                </c:pt>
                <c:pt idx="88">
                  <c:v>104.548</c:v>
                </c:pt>
                <c:pt idx="89">
                  <c:v>107.791</c:v>
                </c:pt>
                <c:pt idx="90">
                  <c:v>107.791</c:v>
                </c:pt>
                <c:pt idx="91">
                  <c:v>107.791</c:v>
                </c:pt>
                <c:pt idx="92">
                  <c:v>111.353</c:v>
                </c:pt>
                <c:pt idx="93">
                  <c:v>111.353</c:v>
                </c:pt>
                <c:pt idx="94">
                  <c:v>111.353</c:v>
                </c:pt>
                <c:pt idx="95">
                  <c:v>115.06</c:v>
                </c:pt>
                <c:pt idx="96">
                  <c:v>115.06</c:v>
                </c:pt>
                <c:pt idx="97">
                  <c:v>115.06</c:v>
                </c:pt>
                <c:pt idx="98">
                  <c:v>118.57</c:v>
                </c:pt>
                <c:pt idx="99">
                  <c:v>118.57</c:v>
                </c:pt>
                <c:pt idx="100">
                  <c:v>118.57</c:v>
                </c:pt>
                <c:pt idx="101">
                  <c:v>121.591</c:v>
                </c:pt>
                <c:pt idx="102">
                  <c:v>121.591</c:v>
                </c:pt>
                <c:pt idx="103">
                  <c:v>121.591</c:v>
                </c:pt>
                <c:pt idx="104">
                  <c:v>124.862</c:v>
                </c:pt>
                <c:pt idx="105">
                  <c:v>124.862</c:v>
                </c:pt>
                <c:pt idx="106">
                  <c:v>124.862</c:v>
                </c:pt>
                <c:pt idx="107">
                  <c:v>128.129</c:v>
                </c:pt>
                <c:pt idx="108">
                  <c:v>128.129</c:v>
                </c:pt>
                <c:pt idx="109">
                  <c:v>128.129</c:v>
                </c:pt>
                <c:pt idx="110">
                  <c:v>131.156</c:v>
                </c:pt>
                <c:pt idx="111">
                  <c:v>131.156</c:v>
                </c:pt>
                <c:pt idx="112">
                  <c:v>131.156</c:v>
                </c:pt>
                <c:pt idx="113">
                  <c:v>134.886</c:v>
                </c:pt>
                <c:pt idx="114">
                  <c:v>134.886</c:v>
                </c:pt>
                <c:pt idx="115">
                  <c:v>134.886</c:v>
                </c:pt>
                <c:pt idx="116">
                  <c:v>138.833</c:v>
                </c:pt>
                <c:pt idx="117">
                  <c:v>138.833</c:v>
                </c:pt>
                <c:pt idx="118">
                  <c:v>138.833</c:v>
                </c:pt>
                <c:pt idx="119">
                  <c:v>142.073</c:v>
                </c:pt>
                <c:pt idx="120">
                  <c:v>142.073</c:v>
                </c:pt>
                <c:pt idx="121">
                  <c:v>142.073</c:v>
                </c:pt>
                <c:pt idx="122">
                  <c:v>145.731</c:v>
                </c:pt>
                <c:pt idx="123">
                  <c:v>145.731</c:v>
                </c:pt>
                <c:pt idx="124">
                  <c:v>145.731</c:v>
                </c:pt>
                <c:pt idx="125">
                  <c:v>149.06</c:v>
                </c:pt>
                <c:pt idx="126">
                  <c:v>149.06</c:v>
                </c:pt>
                <c:pt idx="127">
                  <c:v>149.06</c:v>
                </c:pt>
                <c:pt idx="128">
                  <c:v>152.533</c:v>
                </c:pt>
                <c:pt idx="129">
                  <c:v>152.533</c:v>
                </c:pt>
                <c:pt idx="130">
                  <c:v>152.533</c:v>
                </c:pt>
                <c:pt idx="131">
                  <c:v>155.612</c:v>
                </c:pt>
                <c:pt idx="132">
                  <c:v>155.612</c:v>
                </c:pt>
                <c:pt idx="133">
                  <c:v>155.612</c:v>
                </c:pt>
                <c:pt idx="134">
                  <c:v>159.088</c:v>
                </c:pt>
                <c:pt idx="135">
                  <c:v>159.088</c:v>
                </c:pt>
                <c:pt idx="136">
                  <c:v>159.088</c:v>
                </c:pt>
                <c:pt idx="137">
                  <c:v>161.872</c:v>
                </c:pt>
                <c:pt idx="138">
                  <c:v>161.872</c:v>
                </c:pt>
                <c:pt idx="139">
                  <c:v>161.872</c:v>
                </c:pt>
                <c:pt idx="140">
                  <c:v>164.995</c:v>
                </c:pt>
                <c:pt idx="141">
                  <c:v>164.995</c:v>
                </c:pt>
                <c:pt idx="142">
                  <c:v>164.995</c:v>
                </c:pt>
                <c:pt idx="143">
                  <c:v>168.348</c:v>
                </c:pt>
                <c:pt idx="144">
                  <c:v>168.348</c:v>
                </c:pt>
                <c:pt idx="145">
                  <c:v>168.348</c:v>
                </c:pt>
                <c:pt idx="146">
                  <c:v>171.345</c:v>
                </c:pt>
                <c:pt idx="147">
                  <c:v>171.345</c:v>
                </c:pt>
                <c:pt idx="148">
                  <c:v>171.345</c:v>
                </c:pt>
                <c:pt idx="149">
                  <c:v>173.879</c:v>
                </c:pt>
                <c:pt idx="150">
                  <c:v>173.879</c:v>
                </c:pt>
                <c:pt idx="151">
                  <c:v>173.879</c:v>
                </c:pt>
                <c:pt idx="152">
                  <c:v>176.327</c:v>
                </c:pt>
                <c:pt idx="153">
                  <c:v>176.327</c:v>
                </c:pt>
                <c:pt idx="154">
                  <c:v>176.327</c:v>
                </c:pt>
                <c:pt idx="155">
                  <c:v>179.484</c:v>
                </c:pt>
                <c:pt idx="156">
                  <c:v>179.484</c:v>
                </c:pt>
                <c:pt idx="157">
                  <c:v>179.484</c:v>
                </c:pt>
                <c:pt idx="158">
                  <c:v>182.896</c:v>
                </c:pt>
                <c:pt idx="159">
                  <c:v>182.896</c:v>
                </c:pt>
                <c:pt idx="160">
                  <c:v>182.896</c:v>
                </c:pt>
                <c:pt idx="161">
                  <c:v>186.626</c:v>
                </c:pt>
                <c:pt idx="162">
                  <c:v>186.626</c:v>
                </c:pt>
                <c:pt idx="163">
                  <c:v>186.626</c:v>
                </c:pt>
                <c:pt idx="164">
                  <c:v>189.948</c:v>
                </c:pt>
                <c:pt idx="165">
                  <c:v>189.948</c:v>
                </c:pt>
                <c:pt idx="166">
                  <c:v>189.948</c:v>
                </c:pt>
                <c:pt idx="167">
                  <c:v>194.127</c:v>
                </c:pt>
                <c:pt idx="168">
                  <c:v>194.127</c:v>
                </c:pt>
                <c:pt idx="169">
                  <c:v>194.127</c:v>
                </c:pt>
                <c:pt idx="170">
                  <c:v>198.142</c:v>
                </c:pt>
                <c:pt idx="171">
                  <c:v>198.142</c:v>
                </c:pt>
                <c:pt idx="172">
                  <c:v>198.142</c:v>
                </c:pt>
                <c:pt idx="173">
                  <c:v>201.677</c:v>
                </c:pt>
                <c:pt idx="174">
                  <c:v>201.677</c:v>
                </c:pt>
                <c:pt idx="175">
                  <c:v>201.677</c:v>
                </c:pt>
                <c:pt idx="176">
                  <c:v>205.05</c:v>
                </c:pt>
                <c:pt idx="177">
                  <c:v>205.05</c:v>
                </c:pt>
                <c:pt idx="178">
                  <c:v>205.05</c:v>
                </c:pt>
                <c:pt idx="179">
                  <c:v>209.319</c:v>
                </c:pt>
                <c:pt idx="180">
                  <c:v>209.319</c:v>
                </c:pt>
                <c:pt idx="181">
                  <c:v>209.319</c:v>
                </c:pt>
                <c:pt idx="182">
                  <c:v>212.96</c:v>
                </c:pt>
                <c:pt idx="183">
                  <c:v>212.96</c:v>
                </c:pt>
                <c:pt idx="184">
                  <c:v>212.96</c:v>
                </c:pt>
                <c:pt idx="185">
                  <c:v>216.58</c:v>
                </c:pt>
                <c:pt idx="186">
                  <c:v>216.58</c:v>
                </c:pt>
                <c:pt idx="187">
                  <c:v>216.58</c:v>
                </c:pt>
                <c:pt idx="188">
                  <c:v>220.221</c:v>
                </c:pt>
                <c:pt idx="189">
                  <c:v>220.221</c:v>
                </c:pt>
                <c:pt idx="190">
                  <c:v>220.221</c:v>
                </c:pt>
                <c:pt idx="191">
                  <c:v>223.852</c:v>
                </c:pt>
                <c:pt idx="192">
                  <c:v>223.852</c:v>
                </c:pt>
                <c:pt idx="193">
                  <c:v>223.852</c:v>
                </c:pt>
                <c:pt idx="194">
                  <c:v>227.408</c:v>
                </c:pt>
                <c:pt idx="195">
                  <c:v>227.408</c:v>
                </c:pt>
                <c:pt idx="196">
                  <c:v>227.408</c:v>
                </c:pt>
                <c:pt idx="197">
                  <c:v>231.285</c:v>
                </c:pt>
                <c:pt idx="198">
                  <c:v>231.285</c:v>
                </c:pt>
                <c:pt idx="199">
                  <c:v>231.285</c:v>
                </c:pt>
                <c:pt idx="200">
                  <c:v>234.971</c:v>
                </c:pt>
                <c:pt idx="201">
                  <c:v>234.971</c:v>
                </c:pt>
                <c:pt idx="202">
                  <c:v>234.971</c:v>
                </c:pt>
                <c:pt idx="203">
                  <c:v>239.167</c:v>
                </c:pt>
                <c:pt idx="204">
                  <c:v>239.167</c:v>
                </c:pt>
                <c:pt idx="205">
                  <c:v>239.167</c:v>
                </c:pt>
                <c:pt idx="206">
                  <c:v>242.623</c:v>
                </c:pt>
                <c:pt idx="207">
                  <c:v>242.623</c:v>
                </c:pt>
                <c:pt idx="208">
                  <c:v>242.623</c:v>
                </c:pt>
                <c:pt idx="209">
                  <c:v>246.587</c:v>
                </c:pt>
                <c:pt idx="210">
                  <c:v>246.587</c:v>
                </c:pt>
                <c:pt idx="211">
                  <c:v>246.587</c:v>
                </c:pt>
                <c:pt idx="212">
                  <c:v>250.457</c:v>
                </c:pt>
                <c:pt idx="213">
                  <c:v>250.457</c:v>
                </c:pt>
                <c:pt idx="214">
                  <c:v>250.457</c:v>
                </c:pt>
                <c:pt idx="215">
                  <c:v>254.554</c:v>
                </c:pt>
                <c:pt idx="216">
                  <c:v>254.554</c:v>
                </c:pt>
                <c:pt idx="217">
                  <c:v>254.554</c:v>
                </c:pt>
                <c:pt idx="218">
                  <c:v>260.688</c:v>
                </c:pt>
                <c:pt idx="219">
                  <c:v>260.688</c:v>
                </c:pt>
              </c:numCache>
            </c:numRef>
          </c:xVal>
          <c:yVal>
            <c:numRef>
              <c:f>Sheet5!$AC$3:$AC$222</c:f>
              <c:numCache>
                <c:formatCode>General</c:formatCode>
                <c:ptCount val="220"/>
                <c:pt idx="0">
                  <c:v>0.0</c:v>
                </c:pt>
                <c:pt idx="1">
                  <c:v>3.552</c:v>
                </c:pt>
                <c:pt idx="2">
                  <c:v>3.552</c:v>
                </c:pt>
                <c:pt idx="3">
                  <c:v>0.0</c:v>
                </c:pt>
                <c:pt idx="4">
                  <c:v>3.182</c:v>
                </c:pt>
                <c:pt idx="5">
                  <c:v>3.182</c:v>
                </c:pt>
                <c:pt idx="6">
                  <c:v>0.0</c:v>
                </c:pt>
                <c:pt idx="7">
                  <c:v>3.866999999999999</c:v>
                </c:pt>
                <c:pt idx="8">
                  <c:v>3.866999999999999</c:v>
                </c:pt>
                <c:pt idx="9">
                  <c:v>0.0</c:v>
                </c:pt>
                <c:pt idx="10">
                  <c:v>3.846999999999999</c:v>
                </c:pt>
                <c:pt idx="11">
                  <c:v>3.846999999999999</c:v>
                </c:pt>
                <c:pt idx="12">
                  <c:v>0.0</c:v>
                </c:pt>
                <c:pt idx="13">
                  <c:v>3.301000000000002</c:v>
                </c:pt>
                <c:pt idx="14">
                  <c:v>3.301000000000002</c:v>
                </c:pt>
                <c:pt idx="15">
                  <c:v>0.0</c:v>
                </c:pt>
                <c:pt idx="16">
                  <c:v>3.349999999999998</c:v>
                </c:pt>
                <c:pt idx="17">
                  <c:v>3.349999999999998</c:v>
                </c:pt>
                <c:pt idx="18">
                  <c:v>0.0</c:v>
                </c:pt>
                <c:pt idx="19">
                  <c:v>4.066000000000002</c:v>
                </c:pt>
                <c:pt idx="20">
                  <c:v>4.066000000000002</c:v>
                </c:pt>
                <c:pt idx="21">
                  <c:v>0.0</c:v>
                </c:pt>
                <c:pt idx="22">
                  <c:v>3.168</c:v>
                </c:pt>
                <c:pt idx="23">
                  <c:v>3.168</c:v>
                </c:pt>
                <c:pt idx="24">
                  <c:v>0.0</c:v>
                </c:pt>
                <c:pt idx="25">
                  <c:v>3.856999999999999</c:v>
                </c:pt>
                <c:pt idx="26">
                  <c:v>3.856999999999999</c:v>
                </c:pt>
                <c:pt idx="27">
                  <c:v>0.0</c:v>
                </c:pt>
                <c:pt idx="28">
                  <c:v>3.561999999999998</c:v>
                </c:pt>
                <c:pt idx="29">
                  <c:v>3.561999999999998</c:v>
                </c:pt>
                <c:pt idx="30">
                  <c:v>0.0</c:v>
                </c:pt>
                <c:pt idx="31">
                  <c:v>4.094000000000001</c:v>
                </c:pt>
                <c:pt idx="32">
                  <c:v>4.094000000000001</c:v>
                </c:pt>
                <c:pt idx="33">
                  <c:v>0.0</c:v>
                </c:pt>
                <c:pt idx="34">
                  <c:v>3.093000000000003</c:v>
                </c:pt>
                <c:pt idx="35">
                  <c:v>3.093000000000003</c:v>
                </c:pt>
                <c:pt idx="36">
                  <c:v>0.0</c:v>
                </c:pt>
                <c:pt idx="37">
                  <c:v>3.640999999999998</c:v>
                </c:pt>
                <c:pt idx="38">
                  <c:v>3.640999999999998</c:v>
                </c:pt>
                <c:pt idx="39">
                  <c:v>0.0</c:v>
                </c:pt>
                <c:pt idx="40">
                  <c:v>3.369999999999997</c:v>
                </c:pt>
                <c:pt idx="41">
                  <c:v>3.369999999999997</c:v>
                </c:pt>
                <c:pt idx="42">
                  <c:v>0.0</c:v>
                </c:pt>
                <c:pt idx="43">
                  <c:v>3.987000000000002</c:v>
                </c:pt>
                <c:pt idx="44">
                  <c:v>3.987000000000002</c:v>
                </c:pt>
                <c:pt idx="45">
                  <c:v>0.0</c:v>
                </c:pt>
                <c:pt idx="46">
                  <c:v>3.942999999999998</c:v>
                </c:pt>
                <c:pt idx="47">
                  <c:v>3.942999999999998</c:v>
                </c:pt>
                <c:pt idx="48">
                  <c:v>0.0</c:v>
                </c:pt>
                <c:pt idx="49">
                  <c:v>3.672000000000004</c:v>
                </c:pt>
                <c:pt idx="50">
                  <c:v>3.672000000000004</c:v>
                </c:pt>
                <c:pt idx="51">
                  <c:v>0.0</c:v>
                </c:pt>
                <c:pt idx="52">
                  <c:v>3.137</c:v>
                </c:pt>
                <c:pt idx="53">
                  <c:v>3.137</c:v>
                </c:pt>
                <c:pt idx="54">
                  <c:v>0.0</c:v>
                </c:pt>
                <c:pt idx="55">
                  <c:v>3.757000000000005</c:v>
                </c:pt>
                <c:pt idx="56">
                  <c:v>3.757000000000005</c:v>
                </c:pt>
                <c:pt idx="57">
                  <c:v>0.0</c:v>
                </c:pt>
                <c:pt idx="58">
                  <c:v>3.058999999999997</c:v>
                </c:pt>
                <c:pt idx="59">
                  <c:v>3.058999999999997</c:v>
                </c:pt>
                <c:pt idx="60">
                  <c:v>0.0</c:v>
                </c:pt>
                <c:pt idx="61">
                  <c:v>3.064999999999998</c:v>
                </c:pt>
                <c:pt idx="62">
                  <c:v>3.064999999999998</c:v>
                </c:pt>
                <c:pt idx="63">
                  <c:v>0.0</c:v>
                </c:pt>
                <c:pt idx="64">
                  <c:v>3.174999999999997</c:v>
                </c:pt>
                <c:pt idx="65">
                  <c:v>3.174999999999997</c:v>
                </c:pt>
                <c:pt idx="66">
                  <c:v>0.0</c:v>
                </c:pt>
                <c:pt idx="67">
                  <c:v>4.299000000000006</c:v>
                </c:pt>
                <c:pt idx="68">
                  <c:v>4.299000000000006</c:v>
                </c:pt>
                <c:pt idx="69">
                  <c:v>0.0</c:v>
                </c:pt>
                <c:pt idx="70">
                  <c:v>3.571999999999989</c:v>
                </c:pt>
                <c:pt idx="71">
                  <c:v>3.571999999999989</c:v>
                </c:pt>
                <c:pt idx="72">
                  <c:v>0.0</c:v>
                </c:pt>
                <c:pt idx="73">
                  <c:v>3.179000000000002</c:v>
                </c:pt>
                <c:pt idx="74">
                  <c:v>3.179000000000002</c:v>
                </c:pt>
                <c:pt idx="75">
                  <c:v>0.0</c:v>
                </c:pt>
                <c:pt idx="76">
                  <c:v>3.329000000000008</c:v>
                </c:pt>
                <c:pt idx="77">
                  <c:v>3.329000000000008</c:v>
                </c:pt>
                <c:pt idx="78">
                  <c:v>0.0</c:v>
                </c:pt>
                <c:pt idx="79">
                  <c:v>3.229</c:v>
                </c:pt>
                <c:pt idx="80">
                  <c:v>3.229</c:v>
                </c:pt>
                <c:pt idx="81">
                  <c:v>0.0</c:v>
                </c:pt>
                <c:pt idx="82">
                  <c:v>3.298000000000002</c:v>
                </c:pt>
                <c:pt idx="83">
                  <c:v>3.298000000000002</c:v>
                </c:pt>
                <c:pt idx="84">
                  <c:v>0.0</c:v>
                </c:pt>
                <c:pt idx="85">
                  <c:v>3.531999999999996</c:v>
                </c:pt>
                <c:pt idx="86">
                  <c:v>3.531999999999996</c:v>
                </c:pt>
                <c:pt idx="87">
                  <c:v>0.0</c:v>
                </c:pt>
                <c:pt idx="88">
                  <c:v>3.242999999999995</c:v>
                </c:pt>
                <c:pt idx="89">
                  <c:v>3.242999999999995</c:v>
                </c:pt>
                <c:pt idx="90">
                  <c:v>0.0</c:v>
                </c:pt>
                <c:pt idx="91">
                  <c:v>3.561999999999998</c:v>
                </c:pt>
                <c:pt idx="92">
                  <c:v>3.561999999999998</c:v>
                </c:pt>
                <c:pt idx="93">
                  <c:v>0.0</c:v>
                </c:pt>
                <c:pt idx="94">
                  <c:v>3.707000000000008</c:v>
                </c:pt>
                <c:pt idx="95">
                  <c:v>3.707000000000008</c:v>
                </c:pt>
                <c:pt idx="96">
                  <c:v>0.0</c:v>
                </c:pt>
                <c:pt idx="97">
                  <c:v>3.509999999999991</c:v>
                </c:pt>
                <c:pt idx="98">
                  <c:v>3.509999999999991</c:v>
                </c:pt>
                <c:pt idx="99">
                  <c:v>0.0</c:v>
                </c:pt>
                <c:pt idx="100">
                  <c:v>3.021000000000001</c:v>
                </c:pt>
                <c:pt idx="101">
                  <c:v>3.021000000000001</c:v>
                </c:pt>
                <c:pt idx="102">
                  <c:v>0.0</c:v>
                </c:pt>
                <c:pt idx="103">
                  <c:v>3.271000000000001</c:v>
                </c:pt>
                <c:pt idx="104">
                  <c:v>3.271000000000001</c:v>
                </c:pt>
                <c:pt idx="105">
                  <c:v>0.0</c:v>
                </c:pt>
                <c:pt idx="106">
                  <c:v>3.266999999999996</c:v>
                </c:pt>
                <c:pt idx="107">
                  <c:v>3.266999999999996</c:v>
                </c:pt>
                <c:pt idx="108">
                  <c:v>0.0</c:v>
                </c:pt>
                <c:pt idx="109">
                  <c:v>3.027000000000015</c:v>
                </c:pt>
                <c:pt idx="110">
                  <c:v>3.027000000000015</c:v>
                </c:pt>
                <c:pt idx="111">
                  <c:v>0.0</c:v>
                </c:pt>
                <c:pt idx="112">
                  <c:v>3.72999999999999</c:v>
                </c:pt>
                <c:pt idx="113">
                  <c:v>3.72999999999999</c:v>
                </c:pt>
                <c:pt idx="114">
                  <c:v>0.0</c:v>
                </c:pt>
                <c:pt idx="115">
                  <c:v>3.947000000000003</c:v>
                </c:pt>
                <c:pt idx="116">
                  <c:v>3.947000000000003</c:v>
                </c:pt>
                <c:pt idx="117">
                  <c:v>0.0</c:v>
                </c:pt>
                <c:pt idx="118">
                  <c:v>3.24000000000001</c:v>
                </c:pt>
                <c:pt idx="119">
                  <c:v>3.24000000000001</c:v>
                </c:pt>
                <c:pt idx="120">
                  <c:v>0.0</c:v>
                </c:pt>
                <c:pt idx="121">
                  <c:v>3.657999999999987</c:v>
                </c:pt>
                <c:pt idx="122">
                  <c:v>3.657999999999987</c:v>
                </c:pt>
                <c:pt idx="123">
                  <c:v>0.0</c:v>
                </c:pt>
                <c:pt idx="124">
                  <c:v>3.329000000000008</c:v>
                </c:pt>
                <c:pt idx="125">
                  <c:v>3.329000000000008</c:v>
                </c:pt>
                <c:pt idx="126">
                  <c:v>0.0</c:v>
                </c:pt>
                <c:pt idx="127">
                  <c:v>3.472999999999985</c:v>
                </c:pt>
                <c:pt idx="128">
                  <c:v>3.472999999999985</c:v>
                </c:pt>
                <c:pt idx="129">
                  <c:v>0.0</c:v>
                </c:pt>
                <c:pt idx="130">
                  <c:v>3.079000000000008</c:v>
                </c:pt>
                <c:pt idx="131">
                  <c:v>3.079000000000008</c:v>
                </c:pt>
                <c:pt idx="132">
                  <c:v>0.0</c:v>
                </c:pt>
                <c:pt idx="133">
                  <c:v>3.475999999999999</c:v>
                </c:pt>
                <c:pt idx="134">
                  <c:v>3.475999999999999</c:v>
                </c:pt>
                <c:pt idx="135">
                  <c:v>0.0</c:v>
                </c:pt>
                <c:pt idx="136">
                  <c:v>2.78400000000002</c:v>
                </c:pt>
                <c:pt idx="137">
                  <c:v>2.78400000000002</c:v>
                </c:pt>
                <c:pt idx="138">
                  <c:v>0.0</c:v>
                </c:pt>
                <c:pt idx="139">
                  <c:v>3.12299999999999</c:v>
                </c:pt>
                <c:pt idx="140">
                  <c:v>3.12299999999999</c:v>
                </c:pt>
                <c:pt idx="141">
                  <c:v>0.0</c:v>
                </c:pt>
                <c:pt idx="142">
                  <c:v>3.353000000000009</c:v>
                </c:pt>
                <c:pt idx="143">
                  <c:v>3.353000000000009</c:v>
                </c:pt>
                <c:pt idx="144">
                  <c:v>0.0</c:v>
                </c:pt>
                <c:pt idx="145">
                  <c:v>2.996999999999986</c:v>
                </c:pt>
                <c:pt idx="146">
                  <c:v>2.996999999999986</c:v>
                </c:pt>
                <c:pt idx="147">
                  <c:v>0.0</c:v>
                </c:pt>
                <c:pt idx="148">
                  <c:v>2.533999999999992</c:v>
                </c:pt>
                <c:pt idx="149">
                  <c:v>2.533999999999992</c:v>
                </c:pt>
                <c:pt idx="150">
                  <c:v>0.0</c:v>
                </c:pt>
                <c:pt idx="151">
                  <c:v>2.448000000000007</c:v>
                </c:pt>
                <c:pt idx="152">
                  <c:v>2.448000000000007</c:v>
                </c:pt>
                <c:pt idx="153">
                  <c:v>0.0</c:v>
                </c:pt>
                <c:pt idx="154">
                  <c:v>3.157000000000011</c:v>
                </c:pt>
                <c:pt idx="155">
                  <c:v>3.157000000000011</c:v>
                </c:pt>
                <c:pt idx="156">
                  <c:v>0.0</c:v>
                </c:pt>
                <c:pt idx="157">
                  <c:v>3.411999999999978</c:v>
                </c:pt>
                <c:pt idx="158">
                  <c:v>3.411999999999978</c:v>
                </c:pt>
                <c:pt idx="159">
                  <c:v>0.0</c:v>
                </c:pt>
                <c:pt idx="160">
                  <c:v>3.730000000000018</c:v>
                </c:pt>
                <c:pt idx="161">
                  <c:v>3.730000000000018</c:v>
                </c:pt>
                <c:pt idx="162">
                  <c:v>0.0</c:v>
                </c:pt>
                <c:pt idx="163">
                  <c:v>3.322000000000003</c:v>
                </c:pt>
                <c:pt idx="164">
                  <c:v>3.322000000000003</c:v>
                </c:pt>
                <c:pt idx="165">
                  <c:v>0.0</c:v>
                </c:pt>
                <c:pt idx="166">
                  <c:v>4.179000000000002</c:v>
                </c:pt>
                <c:pt idx="167">
                  <c:v>4.179000000000002</c:v>
                </c:pt>
                <c:pt idx="168">
                  <c:v>0.0</c:v>
                </c:pt>
                <c:pt idx="169">
                  <c:v>4.014999999999986</c:v>
                </c:pt>
                <c:pt idx="170">
                  <c:v>4.014999999999986</c:v>
                </c:pt>
                <c:pt idx="171">
                  <c:v>0.0</c:v>
                </c:pt>
                <c:pt idx="172">
                  <c:v>3.534999999999997</c:v>
                </c:pt>
                <c:pt idx="173">
                  <c:v>3.534999999999997</c:v>
                </c:pt>
                <c:pt idx="174">
                  <c:v>0.0</c:v>
                </c:pt>
                <c:pt idx="175">
                  <c:v>3.373000000000019</c:v>
                </c:pt>
                <c:pt idx="176">
                  <c:v>3.373000000000019</c:v>
                </c:pt>
                <c:pt idx="177">
                  <c:v>0.0</c:v>
                </c:pt>
                <c:pt idx="178">
                  <c:v>4.268999999999977</c:v>
                </c:pt>
                <c:pt idx="179">
                  <c:v>4.268999999999977</c:v>
                </c:pt>
                <c:pt idx="180">
                  <c:v>0.0</c:v>
                </c:pt>
                <c:pt idx="181">
                  <c:v>3.641000000000019</c:v>
                </c:pt>
                <c:pt idx="182">
                  <c:v>3.641000000000019</c:v>
                </c:pt>
                <c:pt idx="183">
                  <c:v>0.0</c:v>
                </c:pt>
                <c:pt idx="184">
                  <c:v>3.620000000000004</c:v>
                </c:pt>
                <c:pt idx="185">
                  <c:v>3.620000000000004</c:v>
                </c:pt>
                <c:pt idx="186">
                  <c:v>0.0</c:v>
                </c:pt>
                <c:pt idx="187">
                  <c:v>3.640999999999991</c:v>
                </c:pt>
                <c:pt idx="188">
                  <c:v>3.640999999999991</c:v>
                </c:pt>
                <c:pt idx="189">
                  <c:v>0.0</c:v>
                </c:pt>
                <c:pt idx="190">
                  <c:v>3.631</c:v>
                </c:pt>
                <c:pt idx="191">
                  <c:v>3.631</c:v>
                </c:pt>
                <c:pt idx="192">
                  <c:v>0.0</c:v>
                </c:pt>
                <c:pt idx="193">
                  <c:v>3.555999999999983</c:v>
                </c:pt>
                <c:pt idx="194">
                  <c:v>3.555999999999983</c:v>
                </c:pt>
                <c:pt idx="195">
                  <c:v>0.0</c:v>
                </c:pt>
                <c:pt idx="196">
                  <c:v>3.877000000000009</c:v>
                </c:pt>
                <c:pt idx="197">
                  <c:v>3.877000000000009</c:v>
                </c:pt>
                <c:pt idx="198">
                  <c:v>0.0</c:v>
                </c:pt>
                <c:pt idx="199">
                  <c:v>3.686000000000007</c:v>
                </c:pt>
                <c:pt idx="200">
                  <c:v>3.686000000000007</c:v>
                </c:pt>
                <c:pt idx="201">
                  <c:v>0.0</c:v>
                </c:pt>
                <c:pt idx="202">
                  <c:v>4.195999999999998</c:v>
                </c:pt>
                <c:pt idx="203">
                  <c:v>4.195999999999998</c:v>
                </c:pt>
                <c:pt idx="204">
                  <c:v>0.0</c:v>
                </c:pt>
                <c:pt idx="205">
                  <c:v>3.455999999999989</c:v>
                </c:pt>
                <c:pt idx="206">
                  <c:v>3.455999999999989</c:v>
                </c:pt>
                <c:pt idx="207">
                  <c:v>0.0</c:v>
                </c:pt>
                <c:pt idx="208">
                  <c:v>3.963999999999999</c:v>
                </c:pt>
                <c:pt idx="209">
                  <c:v>3.963999999999999</c:v>
                </c:pt>
                <c:pt idx="210">
                  <c:v>0.0</c:v>
                </c:pt>
                <c:pt idx="211">
                  <c:v>3.870000000000004</c:v>
                </c:pt>
                <c:pt idx="212">
                  <c:v>3.870000000000004</c:v>
                </c:pt>
                <c:pt idx="213">
                  <c:v>0.0</c:v>
                </c:pt>
                <c:pt idx="214">
                  <c:v>4.097000000000008</c:v>
                </c:pt>
                <c:pt idx="215">
                  <c:v>4.097000000000008</c:v>
                </c:pt>
                <c:pt idx="216">
                  <c:v>0.0</c:v>
                </c:pt>
                <c:pt idx="217">
                  <c:v>6.133999999999986</c:v>
                </c:pt>
                <c:pt idx="218">
                  <c:v>6.133999999999986</c:v>
                </c:pt>
                <c:pt idx="219">
                  <c:v>0.0</c:v>
                </c:pt>
              </c:numCache>
            </c:numRef>
          </c:yVal>
          <c:smooth val="0"/>
        </c:ser>
        <c:ser>
          <c:idx val="2"/>
          <c:order val="4"/>
          <c:marker>
            <c:symbol val="none"/>
          </c:marker>
          <c:xVal>
            <c:numRef>
              <c:f>Sheet5!$Y$3:$Y$882</c:f>
              <c:numCache>
                <c:formatCode>General</c:formatCode>
                <c:ptCount val="880"/>
                <c:pt idx="0">
                  <c:v>2.365</c:v>
                </c:pt>
                <c:pt idx="1">
                  <c:v>2.365</c:v>
                </c:pt>
                <c:pt idx="2">
                  <c:v>4.258</c:v>
                </c:pt>
                <c:pt idx="3">
                  <c:v>4.258</c:v>
                </c:pt>
                <c:pt idx="4">
                  <c:v>4.258</c:v>
                </c:pt>
                <c:pt idx="5">
                  <c:v>5.917</c:v>
                </c:pt>
                <c:pt idx="6">
                  <c:v>5.917</c:v>
                </c:pt>
                <c:pt idx="7">
                  <c:v>5.917</c:v>
                </c:pt>
                <c:pt idx="8">
                  <c:v>7.474</c:v>
                </c:pt>
                <c:pt idx="9">
                  <c:v>7.474</c:v>
                </c:pt>
                <c:pt idx="10">
                  <c:v>7.474</c:v>
                </c:pt>
                <c:pt idx="11">
                  <c:v>9.099</c:v>
                </c:pt>
                <c:pt idx="12">
                  <c:v>9.099</c:v>
                </c:pt>
                <c:pt idx="13">
                  <c:v>9.099</c:v>
                </c:pt>
                <c:pt idx="14">
                  <c:v>11.026</c:v>
                </c:pt>
                <c:pt idx="15">
                  <c:v>11.026</c:v>
                </c:pt>
                <c:pt idx="16">
                  <c:v>11.026</c:v>
                </c:pt>
                <c:pt idx="17">
                  <c:v>12.966</c:v>
                </c:pt>
                <c:pt idx="18">
                  <c:v>12.966</c:v>
                </c:pt>
                <c:pt idx="19">
                  <c:v>12.966</c:v>
                </c:pt>
                <c:pt idx="20">
                  <c:v>14.673</c:v>
                </c:pt>
                <c:pt idx="21">
                  <c:v>14.673</c:v>
                </c:pt>
                <c:pt idx="22">
                  <c:v>14.673</c:v>
                </c:pt>
                <c:pt idx="23">
                  <c:v>16.813</c:v>
                </c:pt>
                <c:pt idx="24">
                  <c:v>16.813</c:v>
                </c:pt>
                <c:pt idx="25">
                  <c:v>16.813</c:v>
                </c:pt>
                <c:pt idx="26">
                  <c:v>18.438</c:v>
                </c:pt>
                <c:pt idx="27">
                  <c:v>18.438</c:v>
                </c:pt>
                <c:pt idx="28">
                  <c:v>18.438</c:v>
                </c:pt>
                <c:pt idx="29">
                  <c:v>20.114</c:v>
                </c:pt>
                <c:pt idx="30">
                  <c:v>20.114</c:v>
                </c:pt>
                <c:pt idx="31">
                  <c:v>20.114</c:v>
                </c:pt>
                <c:pt idx="32">
                  <c:v>21.75</c:v>
                </c:pt>
                <c:pt idx="33">
                  <c:v>21.75</c:v>
                </c:pt>
                <c:pt idx="34">
                  <c:v>21.75</c:v>
                </c:pt>
                <c:pt idx="35">
                  <c:v>23.464</c:v>
                </c:pt>
                <c:pt idx="36">
                  <c:v>23.464</c:v>
                </c:pt>
                <c:pt idx="37">
                  <c:v>23.464</c:v>
                </c:pt>
                <c:pt idx="38">
                  <c:v>25.562</c:v>
                </c:pt>
                <c:pt idx="39">
                  <c:v>25.562</c:v>
                </c:pt>
                <c:pt idx="40">
                  <c:v>25.562</c:v>
                </c:pt>
                <c:pt idx="41">
                  <c:v>27.53</c:v>
                </c:pt>
                <c:pt idx="42">
                  <c:v>27.53</c:v>
                </c:pt>
                <c:pt idx="43">
                  <c:v>27.53</c:v>
                </c:pt>
                <c:pt idx="44">
                  <c:v>29.101</c:v>
                </c:pt>
                <c:pt idx="45">
                  <c:v>29.101</c:v>
                </c:pt>
                <c:pt idx="46">
                  <c:v>29.101</c:v>
                </c:pt>
                <c:pt idx="47">
                  <c:v>30.698</c:v>
                </c:pt>
                <c:pt idx="48">
                  <c:v>30.698</c:v>
                </c:pt>
                <c:pt idx="49">
                  <c:v>30.698</c:v>
                </c:pt>
                <c:pt idx="50">
                  <c:v>32.508</c:v>
                </c:pt>
                <c:pt idx="51">
                  <c:v>32.508</c:v>
                </c:pt>
                <c:pt idx="52">
                  <c:v>32.508</c:v>
                </c:pt>
                <c:pt idx="53">
                  <c:v>34.555</c:v>
                </c:pt>
                <c:pt idx="54">
                  <c:v>34.555</c:v>
                </c:pt>
                <c:pt idx="55">
                  <c:v>34.555</c:v>
                </c:pt>
                <c:pt idx="56">
                  <c:v>36.17</c:v>
                </c:pt>
                <c:pt idx="57">
                  <c:v>36.17</c:v>
                </c:pt>
                <c:pt idx="58">
                  <c:v>36.17</c:v>
                </c:pt>
                <c:pt idx="59">
                  <c:v>38.117</c:v>
                </c:pt>
                <c:pt idx="60">
                  <c:v>38.117</c:v>
                </c:pt>
                <c:pt idx="61">
                  <c:v>38.117</c:v>
                </c:pt>
                <c:pt idx="62">
                  <c:v>40.044</c:v>
                </c:pt>
                <c:pt idx="63">
                  <c:v>40.044</c:v>
                </c:pt>
                <c:pt idx="64">
                  <c:v>40.044</c:v>
                </c:pt>
                <c:pt idx="65">
                  <c:v>42.211</c:v>
                </c:pt>
                <c:pt idx="66">
                  <c:v>42.211</c:v>
                </c:pt>
                <c:pt idx="67">
                  <c:v>42.211</c:v>
                </c:pt>
                <c:pt idx="68">
                  <c:v>43.747</c:v>
                </c:pt>
                <c:pt idx="69">
                  <c:v>43.747</c:v>
                </c:pt>
                <c:pt idx="70">
                  <c:v>43.747</c:v>
                </c:pt>
                <c:pt idx="71">
                  <c:v>45.304</c:v>
                </c:pt>
                <c:pt idx="72">
                  <c:v>45.304</c:v>
                </c:pt>
                <c:pt idx="73">
                  <c:v>45.304</c:v>
                </c:pt>
                <c:pt idx="74">
                  <c:v>47.1</c:v>
                </c:pt>
                <c:pt idx="75">
                  <c:v>47.1</c:v>
                </c:pt>
                <c:pt idx="76">
                  <c:v>47.1</c:v>
                </c:pt>
                <c:pt idx="77">
                  <c:v>48.945</c:v>
                </c:pt>
                <c:pt idx="78">
                  <c:v>48.945</c:v>
                </c:pt>
                <c:pt idx="79">
                  <c:v>48.945</c:v>
                </c:pt>
                <c:pt idx="80">
                  <c:v>50.522</c:v>
                </c:pt>
                <c:pt idx="81">
                  <c:v>50.522</c:v>
                </c:pt>
                <c:pt idx="82">
                  <c:v>50.522</c:v>
                </c:pt>
                <c:pt idx="83">
                  <c:v>52.315</c:v>
                </c:pt>
                <c:pt idx="84">
                  <c:v>52.315</c:v>
                </c:pt>
                <c:pt idx="85">
                  <c:v>52.315</c:v>
                </c:pt>
                <c:pt idx="86">
                  <c:v>54.368</c:v>
                </c:pt>
                <c:pt idx="87">
                  <c:v>54.368</c:v>
                </c:pt>
                <c:pt idx="88">
                  <c:v>54.368</c:v>
                </c:pt>
                <c:pt idx="89">
                  <c:v>56.302</c:v>
                </c:pt>
                <c:pt idx="90">
                  <c:v>56.302</c:v>
                </c:pt>
                <c:pt idx="91">
                  <c:v>56.302</c:v>
                </c:pt>
                <c:pt idx="92">
                  <c:v>58.099</c:v>
                </c:pt>
                <c:pt idx="93">
                  <c:v>58.099</c:v>
                </c:pt>
                <c:pt idx="94">
                  <c:v>58.099</c:v>
                </c:pt>
                <c:pt idx="95">
                  <c:v>60.245</c:v>
                </c:pt>
                <c:pt idx="96">
                  <c:v>60.245</c:v>
                </c:pt>
                <c:pt idx="97">
                  <c:v>60.245</c:v>
                </c:pt>
                <c:pt idx="98">
                  <c:v>61.911</c:v>
                </c:pt>
                <c:pt idx="99">
                  <c:v>61.911</c:v>
                </c:pt>
                <c:pt idx="100">
                  <c:v>61.911</c:v>
                </c:pt>
                <c:pt idx="101">
                  <c:v>63.917</c:v>
                </c:pt>
                <c:pt idx="102">
                  <c:v>63.917</c:v>
                </c:pt>
                <c:pt idx="103">
                  <c:v>63.917</c:v>
                </c:pt>
                <c:pt idx="104">
                  <c:v>65.449</c:v>
                </c:pt>
                <c:pt idx="105">
                  <c:v>65.449</c:v>
                </c:pt>
                <c:pt idx="106">
                  <c:v>65.449</c:v>
                </c:pt>
                <c:pt idx="107">
                  <c:v>67.054</c:v>
                </c:pt>
                <c:pt idx="108">
                  <c:v>67.054</c:v>
                </c:pt>
                <c:pt idx="109">
                  <c:v>67.054</c:v>
                </c:pt>
                <c:pt idx="110">
                  <c:v>68.912</c:v>
                </c:pt>
                <c:pt idx="111">
                  <c:v>68.912</c:v>
                </c:pt>
                <c:pt idx="112">
                  <c:v>68.912</c:v>
                </c:pt>
                <c:pt idx="113">
                  <c:v>70.811</c:v>
                </c:pt>
                <c:pt idx="114">
                  <c:v>70.811</c:v>
                </c:pt>
                <c:pt idx="115">
                  <c:v>70.811</c:v>
                </c:pt>
                <c:pt idx="116">
                  <c:v>72.203</c:v>
                </c:pt>
                <c:pt idx="117">
                  <c:v>72.203</c:v>
                </c:pt>
                <c:pt idx="118">
                  <c:v>72.203</c:v>
                </c:pt>
                <c:pt idx="119">
                  <c:v>73.87</c:v>
                </c:pt>
                <c:pt idx="120">
                  <c:v>73.87</c:v>
                </c:pt>
                <c:pt idx="121">
                  <c:v>73.87</c:v>
                </c:pt>
                <c:pt idx="122">
                  <c:v>75.365</c:v>
                </c:pt>
                <c:pt idx="123">
                  <c:v>75.365</c:v>
                </c:pt>
                <c:pt idx="124">
                  <c:v>75.365</c:v>
                </c:pt>
                <c:pt idx="125">
                  <c:v>76.935</c:v>
                </c:pt>
                <c:pt idx="126">
                  <c:v>76.935</c:v>
                </c:pt>
                <c:pt idx="127">
                  <c:v>76.935</c:v>
                </c:pt>
                <c:pt idx="128">
                  <c:v>78.512</c:v>
                </c:pt>
                <c:pt idx="129">
                  <c:v>78.512</c:v>
                </c:pt>
                <c:pt idx="130">
                  <c:v>78.512</c:v>
                </c:pt>
                <c:pt idx="131">
                  <c:v>80.11</c:v>
                </c:pt>
                <c:pt idx="132">
                  <c:v>80.11</c:v>
                </c:pt>
                <c:pt idx="133">
                  <c:v>80.11</c:v>
                </c:pt>
                <c:pt idx="134">
                  <c:v>82.585</c:v>
                </c:pt>
                <c:pt idx="135">
                  <c:v>82.585</c:v>
                </c:pt>
                <c:pt idx="136">
                  <c:v>82.585</c:v>
                </c:pt>
                <c:pt idx="137">
                  <c:v>84.409</c:v>
                </c:pt>
                <c:pt idx="138">
                  <c:v>84.409</c:v>
                </c:pt>
                <c:pt idx="139">
                  <c:v>84.409</c:v>
                </c:pt>
                <c:pt idx="140">
                  <c:v>85.965</c:v>
                </c:pt>
                <c:pt idx="141">
                  <c:v>85.965</c:v>
                </c:pt>
                <c:pt idx="142">
                  <c:v>85.965</c:v>
                </c:pt>
                <c:pt idx="143">
                  <c:v>87.981</c:v>
                </c:pt>
                <c:pt idx="144">
                  <c:v>87.981</c:v>
                </c:pt>
                <c:pt idx="145">
                  <c:v>87.981</c:v>
                </c:pt>
                <c:pt idx="146">
                  <c:v>89.60599999999999</c:v>
                </c:pt>
                <c:pt idx="147">
                  <c:v>89.60599999999999</c:v>
                </c:pt>
                <c:pt idx="148">
                  <c:v>89.60599999999999</c:v>
                </c:pt>
                <c:pt idx="149">
                  <c:v>91.16</c:v>
                </c:pt>
                <c:pt idx="150">
                  <c:v>91.16</c:v>
                </c:pt>
                <c:pt idx="151">
                  <c:v>91.16</c:v>
                </c:pt>
                <c:pt idx="152">
                  <c:v>92.55500000000001</c:v>
                </c:pt>
                <c:pt idx="153">
                  <c:v>92.55500000000001</c:v>
                </c:pt>
                <c:pt idx="154">
                  <c:v>92.55500000000001</c:v>
                </c:pt>
                <c:pt idx="155">
                  <c:v>94.489</c:v>
                </c:pt>
                <c:pt idx="156">
                  <c:v>94.489</c:v>
                </c:pt>
                <c:pt idx="157">
                  <c:v>94.489</c:v>
                </c:pt>
                <c:pt idx="158">
                  <c:v>96.045</c:v>
                </c:pt>
                <c:pt idx="159">
                  <c:v>96.045</c:v>
                </c:pt>
                <c:pt idx="160">
                  <c:v>96.045</c:v>
                </c:pt>
                <c:pt idx="161">
                  <c:v>97.718</c:v>
                </c:pt>
                <c:pt idx="162">
                  <c:v>97.718</c:v>
                </c:pt>
                <c:pt idx="163">
                  <c:v>97.718</c:v>
                </c:pt>
                <c:pt idx="164">
                  <c:v>99.069</c:v>
                </c:pt>
                <c:pt idx="165">
                  <c:v>99.069</c:v>
                </c:pt>
                <c:pt idx="166">
                  <c:v>99.069</c:v>
                </c:pt>
                <c:pt idx="167">
                  <c:v>101.016</c:v>
                </c:pt>
                <c:pt idx="168">
                  <c:v>101.016</c:v>
                </c:pt>
                <c:pt idx="169">
                  <c:v>101.016</c:v>
                </c:pt>
                <c:pt idx="170">
                  <c:v>102.662</c:v>
                </c:pt>
                <c:pt idx="171">
                  <c:v>102.662</c:v>
                </c:pt>
                <c:pt idx="172">
                  <c:v>102.662</c:v>
                </c:pt>
                <c:pt idx="173">
                  <c:v>104.548</c:v>
                </c:pt>
                <c:pt idx="174">
                  <c:v>104.548</c:v>
                </c:pt>
                <c:pt idx="175">
                  <c:v>104.548</c:v>
                </c:pt>
                <c:pt idx="176">
                  <c:v>105.96</c:v>
                </c:pt>
                <c:pt idx="177">
                  <c:v>105.96</c:v>
                </c:pt>
                <c:pt idx="178">
                  <c:v>105.96</c:v>
                </c:pt>
                <c:pt idx="179">
                  <c:v>107.791</c:v>
                </c:pt>
                <c:pt idx="180">
                  <c:v>107.791</c:v>
                </c:pt>
                <c:pt idx="181">
                  <c:v>107.791</c:v>
                </c:pt>
                <c:pt idx="182">
                  <c:v>109.478</c:v>
                </c:pt>
                <c:pt idx="183">
                  <c:v>109.478</c:v>
                </c:pt>
                <c:pt idx="184">
                  <c:v>109.478</c:v>
                </c:pt>
                <c:pt idx="185">
                  <c:v>111.353</c:v>
                </c:pt>
                <c:pt idx="186">
                  <c:v>111.353</c:v>
                </c:pt>
                <c:pt idx="187">
                  <c:v>111.353</c:v>
                </c:pt>
                <c:pt idx="188">
                  <c:v>112.858</c:v>
                </c:pt>
                <c:pt idx="189">
                  <c:v>112.858</c:v>
                </c:pt>
                <c:pt idx="190">
                  <c:v>112.858</c:v>
                </c:pt>
                <c:pt idx="191">
                  <c:v>115.06</c:v>
                </c:pt>
                <c:pt idx="192">
                  <c:v>115.06</c:v>
                </c:pt>
                <c:pt idx="193">
                  <c:v>115.06</c:v>
                </c:pt>
                <c:pt idx="194">
                  <c:v>116.787</c:v>
                </c:pt>
                <c:pt idx="195">
                  <c:v>116.787</c:v>
                </c:pt>
                <c:pt idx="196">
                  <c:v>116.787</c:v>
                </c:pt>
                <c:pt idx="197">
                  <c:v>118.57</c:v>
                </c:pt>
                <c:pt idx="198">
                  <c:v>118.57</c:v>
                </c:pt>
                <c:pt idx="199">
                  <c:v>118.57</c:v>
                </c:pt>
                <c:pt idx="200">
                  <c:v>120.065</c:v>
                </c:pt>
                <c:pt idx="201">
                  <c:v>120.065</c:v>
                </c:pt>
                <c:pt idx="202">
                  <c:v>120.065</c:v>
                </c:pt>
                <c:pt idx="203">
                  <c:v>121.591</c:v>
                </c:pt>
                <c:pt idx="204">
                  <c:v>121.591</c:v>
                </c:pt>
                <c:pt idx="205">
                  <c:v>121.591</c:v>
                </c:pt>
                <c:pt idx="206">
                  <c:v>123.096</c:v>
                </c:pt>
                <c:pt idx="207">
                  <c:v>123.096</c:v>
                </c:pt>
                <c:pt idx="208">
                  <c:v>123.096</c:v>
                </c:pt>
                <c:pt idx="209">
                  <c:v>124.862</c:v>
                </c:pt>
                <c:pt idx="210">
                  <c:v>124.862</c:v>
                </c:pt>
                <c:pt idx="211">
                  <c:v>124.862</c:v>
                </c:pt>
                <c:pt idx="212">
                  <c:v>126.326</c:v>
                </c:pt>
                <c:pt idx="213">
                  <c:v>126.326</c:v>
                </c:pt>
                <c:pt idx="214">
                  <c:v>126.326</c:v>
                </c:pt>
                <c:pt idx="215">
                  <c:v>128.129</c:v>
                </c:pt>
                <c:pt idx="216">
                  <c:v>128.129</c:v>
                </c:pt>
                <c:pt idx="217">
                  <c:v>128.129</c:v>
                </c:pt>
                <c:pt idx="218">
                  <c:v>129.761</c:v>
                </c:pt>
                <c:pt idx="219">
                  <c:v>129.761</c:v>
                </c:pt>
                <c:pt idx="220">
                  <c:v>129.761</c:v>
                </c:pt>
                <c:pt idx="221">
                  <c:v>131.156</c:v>
                </c:pt>
                <c:pt idx="222">
                  <c:v>131.156</c:v>
                </c:pt>
                <c:pt idx="223">
                  <c:v>131.156</c:v>
                </c:pt>
                <c:pt idx="224">
                  <c:v>133.08</c:v>
                </c:pt>
                <c:pt idx="225">
                  <c:v>133.08</c:v>
                </c:pt>
                <c:pt idx="226">
                  <c:v>133.08</c:v>
                </c:pt>
                <c:pt idx="227">
                  <c:v>134.886</c:v>
                </c:pt>
                <c:pt idx="228">
                  <c:v>134.886</c:v>
                </c:pt>
                <c:pt idx="229">
                  <c:v>134.886</c:v>
                </c:pt>
                <c:pt idx="230">
                  <c:v>136.597</c:v>
                </c:pt>
                <c:pt idx="231">
                  <c:v>136.597</c:v>
                </c:pt>
                <c:pt idx="232">
                  <c:v>136.597</c:v>
                </c:pt>
                <c:pt idx="233">
                  <c:v>138.833</c:v>
                </c:pt>
                <c:pt idx="234">
                  <c:v>138.833</c:v>
                </c:pt>
                <c:pt idx="235">
                  <c:v>138.833</c:v>
                </c:pt>
                <c:pt idx="236">
                  <c:v>140.609</c:v>
                </c:pt>
                <c:pt idx="237">
                  <c:v>140.609</c:v>
                </c:pt>
                <c:pt idx="238">
                  <c:v>140.609</c:v>
                </c:pt>
                <c:pt idx="239">
                  <c:v>142.073</c:v>
                </c:pt>
                <c:pt idx="240">
                  <c:v>142.073</c:v>
                </c:pt>
                <c:pt idx="241">
                  <c:v>142.073</c:v>
                </c:pt>
                <c:pt idx="242">
                  <c:v>143.667</c:v>
                </c:pt>
                <c:pt idx="243">
                  <c:v>143.667</c:v>
                </c:pt>
                <c:pt idx="244">
                  <c:v>143.667</c:v>
                </c:pt>
                <c:pt idx="245">
                  <c:v>145.731</c:v>
                </c:pt>
                <c:pt idx="246">
                  <c:v>145.731</c:v>
                </c:pt>
                <c:pt idx="247">
                  <c:v>145.731</c:v>
                </c:pt>
                <c:pt idx="248">
                  <c:v>147.328</c:v>
                </c:pt>
                <c:pt idx="249">
                  <c:v>147.328</c:v>
                </c:pt>
                <c:pt idx="250">
                  <c:v>147.328</c:v>
                </c:pt>
                <c:pt idx="251">
                  <c:v>149.06</c:v>
                </c:pt>
                <c:pt idx="252">
                  <c:v>149.06</c:v>
                </c:pt>
                <c:pt idx="253">
                  <c:v>149.06</c:v>
                </c:pt>
                <c:pt idx="254">
                  <c:v>150.633</c:v>
                </c:pt>
                <c:pt idx="255">
                  <c:v>150.633</c:v>
                </c:pt>
                <c:pt idx="256">
                  <c:v>150.633</c:v>
                </c:pt>
                <c:pt idx="257">
                  <c:v>152.533</c:v>
                </c:pt>
                <c:pt idx="258">
                  <c:v>152.533</c:v>
                </c:pt>
                <c:pt idx="259">
                  <c:v>152.533</c:v>
                </c:pt>
                <c:pt idx="260">
                  <c:v>154.158</c:v>
                </c:pt>
                <c:pt idx="261">
                  <c:v>154.158</c:v>
                </c:pt>
                <c:pt idx="262">
                  <c:v>154.158</c:v>
                </c:pt>
                <c:pt idx="263">
                  <c:v>155.612</c:v>
                </c:pt>
                <c:pt idx="264">
                  <c:v>155.612</c:v>
                </c:pt>
                <c:pt idx="265">
                  <c:v>155.612</c:v>
                </c:pt>
                <c:pt idx="266">
                  <c:v>157.113</c:v>
                </c:pt>
                <c:pt idx="267">
                  <c:v>157.113</c:v>
                </c:pt>
                <c:pt idx="268">
                  <c:v>157.113</c:v>
                </c:pt>
                <c:pt idx="269">
                  <c:v>159.088</c:v>
                </c:pt>
                <c:pt idx="270">
                  <c:v>159.088</c:v>
                </c:pt>
                <c:pt idx="271">
                  <c:v>159.088</c:v>
                </c:pt>
                <c:pt idx="272">
                  <c:v>160.398</c:v>
                </c:pt>
                <c:pt idx="273">
                  <c:v>160.398</c:v>
                </c:pt>
                <c:pt idx="274">
                  <c:v>160.398</c:v>
                </c:pt>
                <c:pt idx="275">
                  <c:v>161.872</c:v>
                </c:pt>
                <c:pt idx="276">
                  <c:v>161.872</c:v>
                </c:pt>
                <c:pt idx="277">
                  <c:v>161.872</c:v>
                </c:pt>
                <c:pt idx="278">
                  <c:v>163.408</c:v>
                </c:pt>
                <c:pt idx="279">
                  <c:v>163.408</c:v>
                </c:pt>
                <c:pt idx="280">
                  <c:v>163.408</c:v>
                </c:pt>
                <c:pt idx="281">
                  <c:v>164.995</c:v>
                </c:pt>
                <c:pt idx="282">
                  <c:v>164.995</c:v>
                </c:pt>
                <c:pt idx="283">
                  <c:v>164.995</c:v>
                </c:pt>
                <c:pt idx="284">
                  <c:v>166.651</c:v>
                </c:pt>
                <c:pt idx="285">
                  <c:v>166.651</c:v>
                </c:pt>
                <c:pt idx="286">
                  <c:v>166.651</c:v>
                </c:pt>
                <c:pt idx="287">
                  <c:v>168.348</c:v>
                </c:pt>
                <c:pt idx="288">
                  <c:v>168.348</c:v>
                </c:pt>
                <c:pt idx="289">
                  <c:v>168.348</c:v>
                </c:pt>
                <c:pt idx="290">
                  <c:v>169.895</c:v>
                </c:pt>
                <c:pt idx="291">
                  <c:v>169.895</c:v>
                </c:pt>
                <c:pt idx="292">
                  <c:v>169.895</c:v>
                </c:pt>
                <c:pt idx="293">
                  <c:v>171.345</c:v>
                </c:pt>
                <c:pt idx="294">
                  <c:v>171.345</c:v>
                </c:pt>
                <c:pt idx="295">
                  <c:v>171.345</c:v>
                </c:pt>
                <c:pt idx="296">
                  <c:v>172.638</c:v>
                </c:pt>
                <c:pt idx="297">
                  <c:v>172.638</c:v>
                </c:pt>
                <c:pt idx="298">
                  <c:v>172.638</c:v>
                </c:pt>
                <c:pt idx="299">
                  <c:v>173.879</c:v>
                </c:pt>
                <c:pt idx="300">
                  <c:v>173.879</c:v>
                </c:pt>
                <c:pt idx="301">
                  <c:v>173.879</c:v>
                </c:pt>
                <c:pt idx="302">
                  <c:v>175.113</c:v>
                </c:pt>
                <c:pt idx="303">
                  <c:v>175.113</c:v>
                </c:pt>
                <c:pt idx="304">
                  <c:v>175.113</c:v>
                </c:pt>
                <c:pt idx="305">
                  <c:v>176.327</c:v>
                </c:pt>
                <c:pt idx="306">
                  <c:v>176.327</c:v>
                </c:pt>
                <c:pt idx="307">
                  <c:v>176.327</c:v>
                </c:pt>
                <c:pt idx="308">
                  <c:v>178.075</c:v>
                </c:pt>
                <c:pt idx="309">
                  <c:v>178.075</c:v>
                </c:pt>
                <c:pt idx="310">
                  <c:v>178.075</c:v>
                </c:pt>
                <c:pt idx="311">
                  <c:v>179.484</c:v>
                </c:pt>
                <c:pt idx="312">
                  <c:v>179.484</c:v>
                </c:pt>
                <c:pt idx="313">
                  <c:v>179.484</c:v>
                </c:pt>
                <c:pt idx="314">
                  <c:v>181.058</c:v>
                </c:pt>
                <c:pt idx="315">
                  <c:v>181.058</c:v>
                </c:pt>
                <c:pt idx="316">
                  <c:v>181.058</c:v>
                </c:pt>
                <c:pt idx="317">
                  <c:v>182.896</c:v>
                </c:pt>
                <c:pt idx="318">
                  <c:v>182.896</c:v>
                </c:pt>
                <c:pt idx="319">
                  <c:v>182.896</c:v>
                </c:pt>
                <c:pt idx="320">
                  <c:v>184.658</c:v>
                </c:pt>
                <c:pt idx="321">
                  <c:v>184.658</c:v>
                </c:pt>
                <c:pt idx="322">
                  <c:v>184.658</c:v>
                </c:pt>
                <c:pt idx="323">
                  <c:v>186.626</c:v>
                </c:pt>
                <c:pt idx="324">
                  <c:v>186.626</c:v>
                </c:pt>
                <c:pt idx="325">
                  <c:v>186.626</c:v>
                </c:pt>
                <c:pt idx="326">
                  <c:v>188.196</c:v>
                </c:pt>
                <c:pt idx="327">
                  <c:v>188.196</c:v>
                </c:pt>
                <c:pt idx="328">
                  <c:v>188.196</c:v>
                </c:pt>
                <c:pt idx="329">
                  <c:v>189.948</c:v>
                </c:pt>
                <c:pt idx="330">
                  <c:v>189.948</c:v>
                </c:pt>
                <c:pt idx="331">
                  <c:v>189.948</c:v>
                </c:pt>
                <c:pt idx="332">
                  <c:v>192.002</c:v>
                </c:pt>
                <c:pt idx="333">
                  <c:v>192.002</c:v>
                </c:pt>
                <c:pt idx="334">
                  <c:v>192.002</c:v>
                </c:pt>
                <c:pt idx="335">
                  <c:v>194.127</c:v>
                </c:pt>
                <c:pt idx="336">
                  <c:v>194.127</c:v>
                </c:pt>
                <c:pt idx="337">
                  <c:v>194.127</c:v>
                </c:pt>
                <c:pt idx="338">
                  <c:v>195.807</c:v>
                </c:pt>
                <c:pt idx="339">
                  <c:v>195.807</c:v>
                </c:pt>
                <c:pt idx="340">
                  <c:v>195.807</c:v>
                </c:pt>
                <c:pt idx="341">
                  <c:v>198.142</c:v>
                </c:pt>
                <c:pt idx="342">
                  <c:v>198.142</c:v>
                </c:pt>
                <c:pt idx="343">
                  <c:v>198.142</c:v>
                </c:pt>
                <c:pt idx="344">
                  <c:v>199.867</c:v>
                </c:pt>
                <c:pt idx="345">
                  <c:v>199.867</c:v>
                </c:pt>
                <c:pt idx="346">
                  <c:v>199.867</c:v>
                </c:pt>
                <c:pt idx="347">
                  <c:v>201.677</c:v>
                </c:pt>
                <c:pt idx="348">
                  <c:v>201.677</c:v>
                </c:pt>
                <c:pt idx="349">
                  <c:v>201.677</c:v>
                </c:pt>
                <c:pt idx="350">
                  <c:v>203.281</c:v>
                </c:pt>
                <c:pt idx="351">
                  <c:v>203.281</c:v>
                </c:pt>
                <c:pt idx="352">
                  <c:v>203.281</c:v>
                </c:pt>
                <c:pt idx="353">
                  <c:v>205.05</c:v>
                </c:pt>
                <c:pt idx="354">
                  <c:v>205.05</c:v>
                </c:pt>
                <c:pt idx="355">
                  <c:v>205.05</c:v>
                </c:pt>
                <c:pt idx="356">
                  <c:v>207.464</c:v>
                </c:pt>
                <c:pt idx="357">
                  <c:v>207.464</c:v>
                </c:pt>
                <c:pt idx="358">
                  <c:v>207.464</c:v>
                </c:pt>
                <c:pt idx="359">
                  <c:v>209.319</c:v>
                </c:pt>
                <c:pt idx="360">
                  <c:v>209.319</c:v>
                </c:pt>
                <c:pt idx="361">
                  <c:v>209.319</c:v>
                </c:pt>
                <c:pt idx="362">
                  <c:v>210.865</c:v>
                </c:pt>
                <c:pt idx="363">
                  <c:v>210.865</c:v>
                </c:pt>
                <c:pt idx="364">
                  <c:v>210.865</c:v>
                </c:pt>
                <c:pt idx="365">
                  <c:v>212.96</c:v>
                </c:pt>
                <c:pt idx="366">
                  <c:v>212.96</c:v>
                </c:pt>
                <c:pt idx="367">
                  <c:v>212.96</c:v>
                </c:pt>
                <c:pt idx="368">
                  <c:v>214.609</c:v>
                </c:pt>
                <c:pt idx="369">
                  <c:v>214.609</c:v>
                </c:pt>
                <c:pt idx="370">
                  <c:v>214.609</c:v>
                </c:pt>
                <c:pt idx="371">
                  <c:v>216.58</c:v>
                </c:pt>
                <c:pt idx="372">
                  <c:v>216.58</c:v>
                </c:pt>
                <c:pt idx="373">
                  <c:v>216.58</c:v>
                </c:pt>
                <c:pt idx="374">
                  <c:v>218.305</c:v>
                </c:pt>
                <c:pt idx="375">
                  <c:v>218.305</c:v>
                </c:pt>
                <c:pt idx="376">
                  <c:v>218.305</c:v>
                </c:pt>
                <c:pt idx="377">
                  <c:v>220.221</c:v>
                </c:pt>
                <c:pt idx="378">
                  <c:v>220.221</c:v>
                </c:pt>
                <c:pt idx="379">
                  <c:v>220.221</c:v>
                </c:pt>
                <c:pt idx="380">
                  <c:v>221.939</c:v>
                </c:pt>
                <c:pt idx="381">
                  <c:v>221.939</c:v>
                </c:pt>
                <c:pt idx="382">
                  <c:v>221.939</c:v>
                </c:pt>
                <c:pt idx="383">
                  <c:v>223.852</c:v>
                </c:pt>
                <c:pt idx="384">
                  <c:v>223.852</c:v>
                </c:pt>
                <c:pt idx="385">
                  <c:v>223.852</c:v>
                </c:pt>
                <c:pt idx="386">
                  <c:v>225.47</c:v>
                </c:pt>
                <c:pt idx="387">
                  <c:v>225.47</c:v>
                </c:pt>
                <c:pt idx="388">
                  <c:v>225.47</c:v>
                </c:pt>
                <c:pt idx="389">
                  <c:v>227.408</c:v>
                </c:pt>
                <c:pt idx="390">
                  <c:v>227.408</c:v>
                </c:pt>
                <c:pt idx="391">
                  <c:v>227.408</c:v>
                </c:pt>
                <c:pt idx="392">
                  <c:v>229.365</c:v>
                </c:pt>
                <c:pt idx="393">
                  <c:v>229.365</c:v>
                </c:pt>
                <c:pt idx="394">
                  <c:v>229.365</c:v>
                </c:pt>
                <c:pt idx="395">
                  <c:v>231.285</c:v>
                </c:pt>
                <c:pt idx="396">
                  <c:v>231.285</c:v>
                </c:pt>
                <c:pt idx="397">
                  <c:v>231.285</c:v>
                </c:pt>
                <c:pt idx="398">
                  <c:v>233.041</c:v>
                </c:pt>
                <c:pt idx="399">
                  <c:v>233.041</c:v>
                </c:pt>
                <c:pt idx="400">
                  <c:v>233.041</c:v>
                </c:pt>
                <c:pt idx="401">
                  <c:v>234.971</c:v>
                </c:pt>
                <c:pt idx="402">
                  <c:v>234.971</c:v>
                </c:pt>
                <c:pt idx="403">
                  <c:v>234.971</c:v>
                </c:pt>
                <c:pt idx="404">
                  <c:v>236.88</c:v>
                </c:pt>
                <c:pt idx="405">
                  <c:v>236.88</c:v>
                </c:pt>
                <c:pt idx="406">
                  <c:v>236.88</c:v>
                </c:pt>
                <c:pt idx="407">
                  <c:v>239.167</c:v>
                </c:pt>
                <c:pt idx="408">
                  <c:v>239.167</c:v>
                </c:pt>
                <c:pt idx="409">
                  <c:v>239.167</c:v>
                </c:pt>
                <c:pt idx="410">
                  <c:v>240.96</c:v>
                </c:pt>
                <c:pt idx="411">
                  <c:v>240.96</c:v>
                </c:pt>
                <c:pt idx="412">
                  <c:v>240.96</c:v>
                </c:pt>
                <c:pt idx="413">
                  <c:v>242.623</c:v>
                </c:pt>
                <c:pt idx="414">
                  <c:v>242.623</c:v>
                </c:pt>
                <c:pt idx="415">
                  <c:v>242.623</c:v>
                </c:pt>
                <c:pt idx="416">
                  <c:v>244.286</c:v>
                </c:pt>
                <c:pt idx="417">
                  <c:v>244.286</c:v>
                </c:pt>
                <c:pt idx="418">
                  <c:v>244.286</c:v>
                </c:pt>
                <c:pt idx="419">
                  <c:v>246.587</c:v>
                </c:pt>
                <c:pt idx="420">
                  <c:v>246.587</c:v>
                </c:pt>
                <c:pt idx="421">
                  <c:v>246.587</c:v>
                </c:pt>
                <c:pt idx="422">
                  <c:v>248.311</c:v>
                </c:pt>
                <c:pt idx="423">
                  <c:v>248.311</c:v>
                </c:pt>
                <c:pt idx="424">
                  <c:v>248.311</c:v>
                </c:pt>
                <c:pt idx="425">
                  <c:v>250.457</c:v>
                </c:pt>
                <c:pt idx="426">
                  <c:v>250.457</c:v>
                </c:pt>
                <c:pt idx="427">
                  <c:v>250.457</c:v>
                </c:pt>
                <c:pt idx="428">
                  <c:v>252.268</c:v>
                </c:pt>
                <c:pt idx="429">
                  <c:v>252.268</c:v>
                </c:pt>
                <c:pt idx="430">
                  <c:v>252.268</c:v>
                </c:pt>
                <c:pt idx="431">
                  <c:v>254.554</c:v>
                </c:pt>
                <c:pt idx="432">
                  <c:v>254.554</c:v>
                </c:pt>
                <c:pt idx="433">
                  <c:v>254.554</c:v>
                </c:pt>
                <c:pt idx="434">
                  <c:v>256.608</c:v>
                </c:pt>
                <c:pt idx="435">
                  <c:v>256.608</c:v>
                </c:pt>
                <c:pt idx="436">
                  <c:v>256.608</c:v>
                </c:pt>
                <c:pt idx="437">
                  <c:v>260.688</c:v>
                </c:pt>
                <c:pt idx="438">
                  <c:v>260.688</c:v>
                </c:pt>
              </c:numCache>
            </c:numRef>
          </c:xVal>
          <c:yVal>
            <c:numRef>
              <c:f>Sheet5!$Z$3:$Z$441</c:f>
              <c:numCache>
                <c:formatCode>General</c:formatCode>
                <c:ptCount val="439"/>
                <c:pt idx="0">
                  <c:v>0.0</c:v>
                </c:pt>
                <c:pt idx="1">
                  <c:v>1.893</c:v>
                </c:pt>
                <c:pt idx="2">
                  <c:v>1.893</c:v>
                </c:pt>
                <c:pt idx="3">
                  <c:v>0.0</c:v>
                </c:pt>
                <c:pt idx="4">
                  <c:v>1.659</c:v>
                </c:pt>
                <c:pt idx="5">
                  <c:v>1.659</c:v>
                </c:pt>
                <c:pt idx="6">
                  <c:v>0.0</c:v>
                </c:pt>
                <c:pt idx="7">
                  <c:v>1.557</c:v>
                </c:pt>
                <c:pt idx="8">
                  <c:v>1.557</c:v>
                </c:pt>
                <c:pt idx="9">
                  <c:v>0.0</c:v>
                </c:pt>
                <c:pt idx="10">
                  <c:v>1.625</c:v>
                </c:pt>
                <c:pt idx="11">
                  <c:v>1.625</c:v>
                </c:pt>
                <c:pt idx="12">
                  <c:v>0.0</c:v>
                </c:pt>
                <c:pt idx="13">
                  <c:v>1.927</c:v>
                </c:pt>
                <c:pt idx="14">
                  <c:v>1.927</c:v>
                </c:pt>
                <c:pt idx="15">
                  <c:v>0.0</c:v>
                </c:pt>
                <c:pt idx="16">
                  <c:v>1.939999999999999</c:v>
                </c:pt>
                <c:pt idx="17">
                  <c:v>1.939999999999999</c:v>
                </c:pt>
                <c:pt idx="18">
                  <c:v>0.0</c:v>
                </c:pt>
                <c:pt idx="19">
                  <c:v>1.707000000000001</c:v>
                </c:pt>
                <c:pt idx="20">
                  <c:v>1.707000000000001</c:v>
                </c:pt>
                <c:pt idx="21">
                  <c:v>0.0</c:v>
                </c:pt>
                <c:pt idx="22">
                  <c:v>2.139999999999999</c:v>
                </c:pt>
                <c:pt idx="23">
                  <c:v>2.139999999999999</c:v>
                </c:pt>
                <c:pt idx="24">
                  <c:v>0.0</c:v>
                </c:pt>
                <c:pt idx="25">
                  <c:v>1.625</c:v>
                </c:pt>
                <c:pt idx="26">
                  <c:v>1.625</c:v>
                </c:pt>
                <c:pt idx="27">
                  <c:v>0.0</c:v>
                </c:pt>
                <c:pt idx="28">
                  <c:v>1.676000000000002</c:v>
                </c:pt>
                <c:pt idx="29">
                  <c:v>1.676000000000002</c:v>
                </c:pt>
                <c:pt idx="30">
                  <c:v>0.0</c:v>
                </c:pt>
                <c:pt idx="31">
                  <c:v>1.635999999999999</c:v>
                </c:pt>
                <c:pt idx="32">
                  <c:v>1.635999999999999</c:v>
                </c:pt>
                <c:pt idx="33">
                  <c:v>0.0</c:v>
                </c:pt>
                <c:pt idx="34">
                  <c:v>1.713999999999999</c:v>
                </c:pt>
                <c:pt idx="35">
                  <c:v>1.713999999999999</c:v>
                </c:pt>
                <c:pt idx="36">
                  <c:v>0.0</c:v>
                </c:pt>
                <c:pt idx="37">
                  <c:v>2.098000000000003</c:v>
                </c:pt>
                <c:pt idx="38">
                  <c:v>2.098000000000003</c:v>
                </c:pt>
                <c:pt idx="39">
                  <c:v>0.0</c:v>
                </c:pt>
                <c:pt idx="40">
                  <c:v>1.968</c:v>
                </c:pt>
                <c:pt idx="41">
                  <c:v>1.968</c:v>
                </c:pt>
                <c:pt idx="42">
                  <c:v>0.0</c:v>
                </c:pt>
                <c:pt idx="43">
                  <c:v>1.570999999999998</c:v>
                </c:pt>
                <c:pt idx="44">
                  <c:v>1.570999999999998</c:v>
                </c:pt>
                <c:pt idx="45">
                  <c:v>0.0</c:v>
                </c:pt>
                <c:pt idx="46">
                  <c:v>1.597000000000001</c:v>
                </c:pt>
                <c:pt idx="47">
                  <c:v>1.597000000000001</c:v>
                </c:pt>
                <c:pt idx="48">
                  <c:v>0.0</c:v>
                </c:pt>
                <c:pt idx="49">
                  <c:v>1.810000000000002</c:v>
                </c:pt>
                <c:pt idx="50">
                  <c:v>1.810000000000002</c:v>
                </c:pt>
                <c:pt idx="51">
                  <c:v>0.0</c:v>
                </c:pt>
                <c:pt idx="52">
                  <c:v>2.046999999999997</c:v>
                </c:pt>
                <c:pt idx="53">
                  <c:v>2.046999999999997</c:v>
                </c:pt>
                <c:pt idx="54">
                  <c:v>0.0</c:v>
                </c:pt>
                <c:pt idx="55">
                  <c:v>1.615000000000002</c:v>
                </c:pt>
                <c:pt idx="56">
                  <c:v>1.615000000000002</c:v>
                </c:pt>
                <c:pt idx="57">
                  <c:v>0.0</c:v>
                </c:pt>
                <c:pt idx="58">
                  <c:v>1.946999999999996</c:v>
                </c:pt>
                <c:pt idx="59">
                  <c:v>1.946999999999996</c:v>
                </c:pt>
                <c:pt idx="60">
                  <c:v>0.0</c:v>
                </c:pt>
                <c:pt idx="61">
                  <c:v>1.927</c:v>
                </c:pt>
                <c:pt idx="62">
                  <c:v>1.927</c:v>
                </c:pt>
                <c:pt idx="63">
                  <c:v>0.0</c:v>
                </c:pt>
                <c:pt idx="64">
                  <c:v>2.167000000000002</c:v>
                </c:pt>
                <c:pt idx="65">
                  <c:v>2.167000000000002</c:v>
                </c:pt>
                <c:pt idx="66">
                  <c:v>0.0</c:v>
                </c:pt>
                <c:pt idx="67">
                  <c:v>1.536000000000001</c:v>
                </c:pt>
                <c:pt idx="68">
                  <c:v>1.536000000000001</c:v>
                </c:pt>
                <c:pt idx="69">
                  <c:v>0.0</c:v>
                </c:pt>
                <c:pt idx="70">
                  <c:v>1.557000000000002</c:v>
                </c:pt>
                <c:pt idx="71">
                  <c:v>1.557000000000002</c:v>
                </c:pt>
                <c:pt idx="72">
                  <c:v>0.0</c:v>
                </c:pt>
                <c:pt idx="73">
                  <c:v>1.795999999999999</c:v>
                </c:pt>
                <c:pt idx="74">
                  <c:v>1.795999999999999</c:v>
                </c:pt>
                <c:pt idx="75">
                  <c:v>0.0</c:v>
                </c:pt>
                <c:pt idx="76">
                  <c:v>1.844999999999999</c:v>
                </c:pt>
                <c:pt idx="77">
                  <c:v>1.844999999999999</c:v>
                </c:pt>
                <c:pt idx="78">
                  <c:v>0.0</c:v>
                </c:pt>
                <c:pt idx="79">
                  <c:v>1.576999999999998</c:v>
                </c:pt>
                <c:pt idx="80">
                  <c:v>1.576999999999998</c:v>
                </c:pt>
                <c:pt idx="81">
                  <c:v>0.0</c:v>
                </c:pt>
                <c:pt idx="82">
                  <c:v>1.792999999999999</c:v>
                </c:pt>
                <c:pt idx="83">
                  <c:v>1.792999999999999</c:v>
                </c:pt>
                <c:pt idx="84">
                  <c:v>0.0</c:v>
                </c:pt>
                <c:pt idx="85">
                  <c:v>2.053000000000004</c:v>
                </c:pt>
                <c:pt idx="86">
                  <c:v>2.053000000000004</c:v>
                </c:pt>
                <c:pt idx="87">
                  <c:v>0.0</c:v>
                </c:pt>
                <c:pt idx="88">
                  <c:v>1.933999999999997</c:v>
                </c:pt>
                <c:pt idx="89">
                  <c:v>1.933999999999997</c:v>
                </c:pt>
                <c:pt idx="90">
                  <c:v>0.0</c:v>
                </c:pt>
                <c:pt idx="91">
                  <c:v>1.796999999999997</c:v>
                </c:pt>
                <c:pt idx="92">
                  <c:v>1.796999999999997</c:v>
                </c:pt>
                <c:pt idx="93">
                  <c:v>0.0</c:v>
                </c:pt>
                <c:pt idx="94">
                  <c:v>2.146000000000001</c:v>
                </c:pt>
                <c:pt idx="95">
                  <c:v>2.146000000000001</c:v>
                </c:pt>
                <c:pt idx="96">
                  <c:v>0.0</c:v>
                </c:pt>
                <c:pt idx="97">
                  <c:v>1.666000000000004</c:v>
                </c:pt>
                <c:pt idx="98">
                  <c:v>1.666000000000004</c:v>
                </c:pt>
                <c:pt idx="99">
                  <c:v>0.0</c:v>
                </c:pt>
                <c:pt idx="100">
                  <c:v>2.006</c:v>
                </c:pt>
                <c:pt idx="101">
                  <c:v>2.006</c:v>
                </c:pt>
                <c:pt idx="102">
                  <c:v>0.0</c:v>
                </c:pt>
                <c:pt idx="103">
                  <c:v>1.531999999999996</c:v>
                </c:pt>
                <c:pt idx="104">
                  <c:v>1.531999999999996</c:v>
                </c:pt>
                <c:pt idx="105">
                  <c:v>0.0</c:v>
                </c:pt>
                <c:pt idx="106">
                  <c:v>1.605000000000004</c:v>
                </c:pt>
                <c:pt idx="107">
                  <c:v>1.605000000000004</c:v>
                </c:pt>
                <c:pt idx="108">
                  <c:v>0.0</c:v>
                </c:pt>
                <c:pt idx="109">
                  <c:v>1.858000000000004</c:v>
                </c:pt>
                <c:pt idx="110">
                  <c:v>1.858000000000004</c:v>
                </c:pt>
                <c:pt idx="111">
                  <c:v>0.0</c:v>
                </c:pt>
                <c:pt idx="112">
                  <c:v>1.899000000000001</c:v>
                </c:pt>
                <c:pt idx="113">
                  <c:v>1.899000000000001</c:v>
                </c:pt>
                <c:pt idx="114">
                  <c:v>0.0</c:v>
                </c:pt>
                <c:pt idx="115">
                  <c:v>1.391999999999996</c:v>
                </c:pt>
                <c:pt idx="116">
                  <c:v>1.391999999999996</c:v>
                </c:pt>
                <c:pt idx="117">
                  <c:v>0.0</c:v>
                </c:pt>
                <c:pt idx="118">
                  <c:v>1.667000000000001</c:v>
                </c:pt>
                <c:pt idx="119">
                  <c:v>1.667000000000001</c:v>
                </c:pt>
                <c:pt idx="120">
                  <c:v>0.0</c:v>
                </c:pt>
                <c:pt idx="121">
                  <c:v>1.49499999999999</c:v>
                </c:pt>
                <c:pt idx="122">
                  <c:v>1.49499999999999</c:v>
                </c:pt>
                <c:pt idx="123">
                  <c:v>0.0</c:v>
                </c:pt>
                <c:pt idx="124">
                  <c:v>1.570000000000007</c:v>
                </c:pt>
                <c:pt idx="125">
                  <c:v>1.570000000000007</c:v>
                </c:pt>
                <c:pt idx="126">
                  <c:v>0.0</c:v>
                </c:pt>
                <c:pt idx="127">
                  <c:v>1.576999999999998</c:v>
                </c:pt>
                <c:pt idx="128">
                  <c:v>1.576999999999998</c:v>
                </c:pt>
                <c:pt idx="129">
                  <c:v>0.0</c:v>
                </c:pt>
                <c:pt idx="130">
                  <c:v>1.597999999999999</c:v>
                </c:pt>
                <c:pt idx="131">
                  <c:v>1.597999999999999</c:v>
                </c:pt>
                <c:pt idx="132">
                  <c:v>0.0</c:v>
                </c:pt>
                <c:pt idx="133">
                  <c:v>2.474999999999994</c:v>
                </c:pt>
                <c:pt idx="134">
                  <c:v>2.474999999999994</c:v>
                </c:pt>
                <c:pt idx="135">
                  <c:v>0.0</c:v>
                </c:pt>
                <c:pt idx="136">
                  <c:v>1.824000000000012</c:v>
                </c:pt>
                <c:pt idx="137">
                  <c:v>1.824000000000012</c:v>
                </c:pt>
                <c:pt idx="138">
                  <c:v>0.0</c:v>
                </c:pt>
                <c:pt idx="139">
                  <c:v>1.555999999999997</c:v>
                </c:pt>
                <c:pt idx="140">
                  <c:v>1.555999999999997</c:v>
                </c:pt>
                <c:pt idx="141">
                  <c:v>0.0</c:v>
                </c:pt>
                <c:pt idx="142">
                  <c:v>2.015999999999991</c:v>
                </c:pt>
                <c:pt idx="143">
                  <c:v>2.015999999999991</c:v>
                </c:pt>
                <c:pt idx="144">
                  <c:v>0.0</c:v>
                </c:pt>
                <c:pt idx="145">
                  <c:v>1.625</c:v>
                </c:pt>
                <c:pt idx="146">
                  <c:v>1.625</c:v>
                </c:pt>
                <c:pt idx="147">
                  <c:v>0.0</c:v>
                </c:pt>
                <c:pt idx="148">
                  <c:v>1.554000000000002</c:v>
                </c:pt>
                <c:pt idx="149">
                  <c:v>1.554000000000002</c:v>
                </c:pt>
                <c:pt idx="150">
                  <c:v>0.0</c:v>
                </c:pt>
                <c:pt idx="151">
                  <c:v>1.39500000000001</c:v>
                </c:pt>
                <c:pt idx="152">
                  <c:v>1.39500000000001</c:v>
                </c:pt>
                <c:pt idx="153">
                  <c:v>0.0</c:v>
                </c:pt>
                <c:pt idx="154">
                  <c:v>1.933999999999997</c:v>
                </c:pt>
                <c:pt idx="155">
                  <c:v>1.933999999999997</c:v>
                </c:pt>
                <c:pt idx="156">
                  <c:v>0.0</c:v>
                </c:pt>
                <c:pt idx="157">
                  <c:v>1.555999999999997</c:v>
                </c:pt>
                <c:pt idx="158">
                  <c:v>1.555999999999997</c:v>
                </c:pt>
                <c:pt idx="159">
                  <c:v>0.0</c:v>
                </c:pt>
                <c:pt idx="160">
                  <c:v>1.673000000000002</c:v>
                </c:pt>
                <c:pt idx="161">
                  <c:v>1.673000000000002</c:v>
                </c:pt>
                <c:pt idx="162">
                  <c:v>0.0</c:v>
                </c:pt>
                <c:pt idx="163">
                  <c:v>1.350999999999999</c:v>
                </c:pt>
                <c:pt idx="164">
                  <c:v>1.350999999999999</c:v>
                </c:pt>
                <c:pt idx="165">
                  <c:v>0.0</c:v>
                </c:pt>
                <c:pt idx="166">
                  <c:v>1.947000000000003</c:v>
                </c:pt>
                <c:pt idx="167">
                  <c:v>1.947000000000003</c:v>
                </c:pt>
                <c:pt idx="168">
                  <c:v>0.0</c:v>
                </c:pt>
                <c:pt idx="169">
                  <c:v>1.646000000000001</c:v>
                </c:pt>
                <c:pt idx="170">
                  <c:v>1.646000000000001</c:v>
                </c:pt>
                <c:pt idx="171">
                  <c:v>0.0</c:v>
                </c:pt>
                <c:pt idx="172">
                  <c:v>1.885999999999996</c:v>
                </c:pt>
                <c:pt idx="173">
                  <c:v>1.885999999999996</c:v>
                </c:pt>
                <c:pt idx="174">
                  <c:v>0.0</c:v>
                </c:pt>
                <c:pt idx="175">
                  <c:v>1.411999999999992</c:v>
                </c:pt>
                <c:pt idx="176">
                  <c:v>1.411999999999992</c:v>
                </c:pt>
                <c:pt idx="177">
                  <c:v>0.0</c:v>
                </c:pt>
                <c:pt idx="178">
                  <c:v>1.831000000000003</c:v>
                </c:pt>
                <c:pt idx="179">
                  <c:v>1.831000000000003</c:v>
                </c:pt>
                <c:pt idx="180">
                  <c:v>0.0</c:v>
                </c:pt>
                <c:pt idx="181">
                  <c:v>1.686999999999998</c:v>
                </c:pt>
                <c:pt idx="182">
                  <c:v>1.686999999999998</c:v>
                </c:pt>
                <c:pt idx="183">
                  <c:v>0.0</c:v>
                </c:pt>
                <c:pt idx="184">
                  <c:v>1.875</c:v>
                </c:pt>
                <c:pt idx="185">
                  <c:v>1.875</c:v>
                </c:pt>
                <c:pt idx="186">
                  <c:v>0.0</c:v>
                </c:pt>
                <c:pt idx="187">
                  <c:v>1.50500000000001</c:v>
                </c:pt>
                <c:pt idx="188">
                  <c:v>1.50500000000001</c:v>
                </c:pt>
                <c:pt idx="189">
                  <c:v>0.0</c:v>
                </c:pt>
                <c:pt idx="190">
                  <c:v>2.201999999999998</c:v>
                </c:pt>
                <c:pt idx="191">
                  <c:v>2.201999999999998</c:v>
                </c:pt>
                <c:pt idx="192">
                  <c:v>0.0</c:v>
                </c:pt>
                <c:pt idx="193">
                  <c:v>1.727000000000004</c:v>
                </c:pt>
                <c:pt idx="194">
                  <c:v>1.727000000000004</c:v>
                </c:pt>
                <c:pt idx="195">
                  <c:v>0.0</c:v>
                </c:pt>
                <c:pt idx="196">
                  <c:v>1.782999999999987</c:v>
                </c:pt>
                <c:pt idx="197">
                  <c:v>1.782999999999987</c:v>
                </c:pt>
                <c:pt idx="198">
                  <c:v>0.0</c:v>
                </c:pt>
                <c:pt idx="199">
                  <c:v>1.495000000000004</c:v>
                </c:pt>
                <c:pt idx="200">
                  <c:v>1.495000000000004</c:v>
                </c:pt>
                <c:pt idx="201">
                  <c:v>0.0</c:v>
                </c:pt>
                <c:pt idx="202">
                  <c:v>1.525999999999996</c:v>
                </c:pt>
                <c:pt idx="203">
                  <c:v>1.525999999999996</c:v>
                </c:pt>
                <c:pt idx="204">
                  <c:v>0.0</c:v>
                </c:pt>
                <c:pt idx="205">
                  <c:v>1.50500000000001</c:v>
                </c:pt>
                <c:pt idx="206">
                  <c:v>1.50500000000001</c:v>
                </c:pt>
                <c:pt idx="207">
                  <c:v>0.0</c:v>
                </c:pt>
                <c:pt idx="208">
                  <c:v>1.765999999999991</c:v>
                </c:pt>
                <c:pt idx="209">
                  <c:v>1.765999999999991</c:v>
                </c:pt>
                <c:pt idx="210">
                  <c:v>0.0</c:v>
                </c:pt>
                <c:pt idx="211">
                  <c:v>1.463999999999999</c:v>
                </c:pt>
                <c:pt idx="212">
                  <c:v>1.463999999999999</c:v>
                </c:pt>
                <c:pt idx="213">
                  <c:v>0.0</c:v>
                </c:pt>
                <c:pt idx="214">
                  <c:v>1.802999999999997</c:v>
                </c:pt>
                <c:pt idx="215">
                  <c:v>1.802999999999997</c:v>
                </c:pt>
                <c:pt idx="216">
                  <c:v>0.0</c:v>
                </c:pt>
                <c:pt idx="217">
                  <c:v>1.632000000000005</c:v>
                </c:pt>
                <c:pt idx="218">
                  <c:v>1.632000000000005</c:v>
                </c:pt>
                <c:pt idx="219">
                  <c:v>0.0</c:v>
                </c:pt>
                <c:pt idx="220">
                  <c:v>1.39500000000001</c:v>
                </c:pt>
                <c:pt idx="221">
                  <c:v>1.39500000000001</c:v>
                </c:pt>
                <c:pt idx="222">
                  <c:v>0.0</c:v>
                </c:pt>
                <c:pt idx="223">
                  <c:v>1.924000000000007</c:v>
                </c:pt>
                <c:pt idx="224">
                  <c:v>1.924000000000007</c:v>
                </c:pt>
                <c:pt idx="225">
                  <c:v>0.0</c:v>
                </c:pt>
                <c:pt idx="226">
                  <c:v>1.805999999999983</c:v>
                </c:pt>
                <c:pt idx="227">
                  <c:v>1.805999999999983</c:v>
                </c:pt>
                <c:pt idx="228">
                  <c:v>0.0</c:v>
                </c:pt>
                <c:pt idx="229">
                  <c:v>1.711000000000013</c:v>
                </c:pt>
                <c:pt idx="230">
                  <c:v>1.711000000000013</c:v>
                </c:pt>
                <c:pt idx="231">
                  <c:v>0.0</c:v>
                </c:pt>
                <c:pt idx="232">
                  <c:v>2.23599999999999</c:v>
                </c:pt>
                <c:pt idx="233">
                  <c:v>2.23599999999999</c:v>
                </c:pt>
                <c:pt idx="234">
                  <c:v>0.0</c:v>
                </c:pt>
                <c:pt idx="235">
                  <c:v>1.77600000000001</c:v>
                </c:pt>
                <c:pt idx="236">
                  <c:v>1.77600000000001</c:v>
                </c:pt>
                <c:pt idx="237">
                  <c:v>0.0</c:v>
                </c:pt>
                <c:pt idx="238">
                  <c:v>1.463999999999999</c:v>
                </c:pt>
                <c:pt idx="239">
                  <c:v>1.463999999999999</c:v>
                </c:pt>
                <c:pt idx="240">
                  <c:v>0.0</c:v>
                </c:pt>
                <c:pt idx="241">
                  <c:v>1.593999999999994</c:v>
                </c:pt>
                <c:pt idx="242">
                  <c:v>1.593999999999994</c:v>
                </c:pt>
                <c:pt idx="243">
                  <c:v>0.0</c:v>
                </c:pt>
                <c:pt idx="244">
                  <c:v>2.063999999999993</c:v>
                </c:pt>
                <c:pt idx="245">
                  <c:v>2.063999999999993</c:v>
                </c:pt>
                <c:pt idx="246">
                  <c:v>0.0</c:v>
                </c:pt>
                <c:pt idx="247">
                  <c:v>1.597000000000008</c:v>
                </c:pt>
                <c:pt idx="248">
                  <c:v>1.597000000000008</c:v>
                </c:pt>
                <c:pt idx="249">
                  <c:v>0.0</c:v>
                </c:pt>
                <c:pt idx="250">
                  <c:v>1.731999999999999</c:v>
                </c:pt>
                <c:pt idx="251">
                  <c:v>1.731999999999999</c:v>
                </c:pt>
                <c:pt idx="252">
                  <c:v>0.0</c:v>
                </c:pt>
                <c:pt idx="253">
                  <c:v>1.573000000000007</c:v>
                </c:pt>
                <c:pt idx="254">
                  <c:v>1.573000000000007</c:v>
                </c:pt>
                <c:pt idx="255">
                  <c:v>0.0</c:v>
                </c:pt>
                <c:pt idx="256">
                  <c:v>1.899999999999977</c:v>
                </c:pt>
                <c:pt idx="257">
                  <c:v>1.899999999999977</c:v>
                </c:pt>
                <c:pt idx="258">
                  <c:v>0.0</c:v>
                </c:pt>
                <c:pt idx="259">
                  <c:v>1.625</c:v>
                </c:pt>
                <c:pt idx="260">
                  <c:v>1.625</c:v>
                </c:pt>
                <c:pt idx="261">
                  <c:v>0.0</c:v>
                </c:pt>
                <c:pt idx="262">
                  <c:v>1.454000000000008</c:v>
                </c:pt>
                <c:pt idx="263">
                  <c:v>1.454000000000008</c:v>
                </c:pt>
                <c:pt idx="264">
                  <c:v>0.0</c:v>
                </c:pt>
                <c:pt idx="265">
                  <c:v>1.501000000000005</c:v>
                </c:pt>
                <c:pt idx="266">
                  <c:v>1.501000000000005</c:v>
                </c:pt>
                <c:pt idx="267">
                  <c:v>0.0</c:v>
                </c:pt>
                <c:pt idx="268">
                  <c:v>1.974999999999994</c:v>
                </c:pt>
                <c:pt idx="269">
                  <c:v>1.974999999999994</c:v>
                </c:pt>
                <c:pt idx="270">
                  <c:v>0.0</c:v>
                </c:pt>
                <c:pt idx="271">
                  <c:v>1.310000000000002</c:v>
                </c:pt>
                <c:pt idx="272">
                  <c:v>1.310000000000002</c:v>
                </c:pt>
                <c:pt idx="273">
                  <c:v>0.0</c:v>
                </c:pt>
                <c:pt idx="274">
                  <c:v>1.474000000000018</c:v>
                </c:pt>
                <c:pt idx="275">
                  <c:v>1.474000000000018</c:v>
                </c:pt>
                <c:pt idx="276">
                  <c:v>0.0</c:v>
                </c:pt>
                <c:pt idx="277">
                  <c:v>1.535999999999973</c:v>
                </c:pt>
                <c:pt idx="278">
                  <c:v>1.535999999999973</c:v>
                </c:pt>
                <c:pt idx="279">
                  <c:v>0.0</c:v>
                </c:pt>
                <c:pt idx="280">
                  <c:v>1.587000000000017</c:v>
                </c:pt>
                <c:pt idx="281">
                  <c:v>1.587000000000017</c:v>
                </c:pt>
                <c:pt idx="282">
                  <c:v>0.0</c:v>
                </c:pt>
                <c:pt idx="283">
                  <c:v>1.656000000000006</c:v>
                </c:pt>
                <c:pt idx="284">
                  <c:v>1.656000000000006</c:v>
                </c:pt>
                <c:pt idx="285">
                  <c:v>0.0</c:v>
                </c:pt>
                <c:pt idx="286">
                  <c:v>1.697000000000003</c:v>
                </c:pt>
                <c:pt idx="287">
                  <c:v>1.697000000000003</c:v>
                </c:pt>
                <c:pt idx="288">
                  <c:v>0.0</c:v>
                </c:pt>
                <c:pt idx="289">
                  <c:v>1.546999999999997</c:v>
                </c:pt>
                <c:pt idx="290">
                  <c:v>1.546999999999997</c:v>
                </c:pt>
                <c:pt idx="291">
                  <c:v>0.0</c:v>
                </c:pt>
                <c:pt idx="292">
                  <c:v>1.449999999999989</c:v>
                </c:pt>
                <c:pt idx="293">
                  <c:v>1.449999999999989</c:v>
                </c:pt>
                <c:pt idx="294">
                  <c:v>0.0</c:v>
                </c:pt>
                <c:pt idx="295">
                  <c:v>1.293000000000006</c:v>
                </c:pt>
                <c:pt idx="296">
                  <c:v>1.293000000000006</c:v>
                </c:pt>
                <c:pt idx="297">
                  <c:v>0.0</c:v>
                </c:pt>
                <c:pt idx="298">
                  <c:v>1.240999999999985</c:v>
                </c:pt>
                <c:pt idx="299">
                  <c:v>1.240999999999985</c:v>
                </c:pt>
                <c:pt idx="300">
                  <c:v>0.0</c:v>
                </c:pt>
                <c:pt idx="301">
                  <c:v>1.234000000000009</c:v>
                </c:pt>
                <c:pt idx="302">
                  <c:v>1.234000000000009</c:v>
                </c:pt>
                <c:pt idx="303">
                  <c:v>0.0</c:v>
                </c:pt>
                <c:pt idx="304">
                  <c:v>1.213999999999999</c:v>
                </c:pt>
                <c:pt idx="305">
                  <c:v>1.213999999999999</c:v>
                </c:pt>
                <c:pt idx="306">
                  <c:v>0.0</c:v>
                </c:pt>
                <c:pt idx="307">
                  <c:v>1.74799999999999</c:v>
                </c:pt>
                <c:pt idx="308">
                  <c:v>1.74799999999999</c:v>
                </c:pt>
                <c:pt idx="309">
                  <c:v>0.0</c:v>
                </c:pt>
                <c:pt idx="310">
                  <c:v>1.40900000000002</c:v>
                </c:pt>
                <c:pt idx="311">
                  <c:v>1.40900000000002</c:v>
                </c:pt>
                <c:pt idx="312">
                  <c:v>0.0</c:v>
                </c:pt>
                <c:pt idx="313">
                  <c:v>1.573999999999984</c:v>
                </c:pt>
                <c:pt idx="314">
                  <c:v>1.573999999999984</c:v>
                </c:pt>
                <c:pt idx="315">
                  <c:v>0.0</c:v>
                </c:pt>
                <c:pt idx="316">
                  <c:v>1.837999999999994</c:v>
                </c:pt>
                <c:pt idx="317">
                  <c:v>1.837999999999994</c:v>
                </c:pt>
                <c:pt idx="318">
                  <c:v>0.0</c:v>
                </c:pt>
                <c:pt idx="319">
                  <c:v>1.762</c:v>
                </c:pt>
                <c:pt idx="320">
                  <c:v>1.762</c:v>
                </c:pt>
                <c:pt idx="321">
                  <c:v>0.0</c:v>
                </c:pt>
                <c:pt idx="322">
                  <c:v>1.968000000000018</c:v>
                </c:pt>
                <c:pt idx="323">
                  <c:v>1.968000000000018</c:v>
                </c:pt>
                <c:pt idx="324">
                  <c:v>0.0</c:v>
                </c:pt>
                <c:pt idx="325">
                  <c:v>1.569999999999993</c:v>
                </c:pt>
                <c:pt idx="326">
                  <c:v>1.569999999999993</c:v>
                </c:pt>
                <c:pt idx="327">
                  <c:v>0.0</c:v>
                </c:pt>
                <c:pt idx="328">
                  <c:v>1.752000000000009</c:v>
                </c:pt>
                <c:pt idx="329">
                  <c:v>1.752000000000009</c:v>
                </c:pt>
                <c:pt idx="330">
                  <c:v>0.0</c:v>
                </c:pt>
                <c:pt idx="331">
                  <c:v>2.054000000000002</c:v>
                </c:pt>
                <c:pt idx="332">
                  <c:v>2.054000000000002</c:v>
                </c:pt>
                <c:pt idx="333">
                  <c:v>0.0</c:v>
                </c:pt>
                <c:pt idx="334">
                  <c:v>2.125</c:v>
                </c:pt>
                <c:pt idx="335">
                  <c:v>2.125</c:v>
                </c:pt>
                <c:pt idx="336">
                  <c:v>0.0</c:v>
                </c:pt>
                <c:pt idx="337">
                  <c:v>1.679999999999978</c:v>
                </c:pt>
                <c:pt idx="338">
                  <c:v>1.679999999999978</c:v>
                </c:pt>
                <c:pt idx="339">
                  <c:v>0.0</c:v>
                </c:pt>
                <c:pt idx="340">
                  <c:v>2.335000000000008</c:v>
                </c:pt>
                <c:pt idx="341">
                  <c:v>2.335000000000008</c:v>
                </c:pt>
                <c:pt idx="342">
                  <c:v>0.0</c:v>
                </c:pt>
                <c:pt idx="343">
                  <c:v>1.724999999999994</c:v>
                </c:pt>
                <c:pt idx="344">
                  <c:v>1.724999999999994</c:v>
                </c:pt>
                <c:pt idx="345">
                  <c:v>0.0</c:v>
                </c:pt>
                <c:pt idx="346">
                  <c:v>1.810000000000002</c:v>
                </c:pt>
                <c:pt idx="347">
                  <c:v>1.810000000000002</c:v>
                </c:pt>
                <c:pt idx="348">
                  <c:v>0.0</c:v>
                </c:pt>
                <c:pt idx="349">
                  <c:v>1.604000000000013</c:v>
                </c:pt>
                <c:pt idx="350">
                  <c:v>1.604000000000013</c:v>
                </c:pt>
                <c:pt idx="351">
                  <c:v>0.0</c:v>
                </c:pt>
                <c:pt idx="352">
                  <c:v>1.769000000000005</c:v>
                </c:pt>
                <c:pt idx="353">
                  <c:v>1.769000000000005</c:v>
                </c:pt>
                <c:pt idx="354">
                  <c:v>0.0</c:v>
                </c:pt>
                <c:pt idx="355">
                  <c:v>2.413999999999987</c:v>
                </c:pt>
                <c:pt idx="356">
                  <c:v>2.413999999999987</c:v>
                </c:pt>
                <c:pt idx="357">
                  <c:v>0.0</c:v>
                </c:pt>
                <c:pt idx="358">
                  <c:v>1.85499999999999</c:v>
                </c:pt>
                <c:pt idx="359">
                  <c:v>1.85499999999999</c:v>
                </c:pt>
                <c:pt idx="360">
                  <c:v>0.0</c:v>
                </c:pt>
                <c:pt idx="361">
                  <c:v>1.546000000000021</c:v>
                </c:pt>
                <c:pt idx="362">
                  <c:v>1.546000000000021</c:v>
                </c:pt>
                <c:pt idx="363">
                  <c:v>0.0</c:v>
                </c:pt>
                <c:pt idx="364">
                  <c:v>2.094999999999999</c:v>
                </c:pt>
                <c:pt idx="365">
                  <c:v>2.094999999999999</c:v>
                </c:pt>
                <c:pt idx="366">
                  <c:v>0.0</c:v>
                </c:pt>
                <c:pt idx="367">
                  <c:v>1.649000000000001</c:v>
                </c:pt>
                <c:pt idx="368">
                  <c:v>1.649000000000001</c:v>
                </c:pt>
                <c:pt idx="369">
                  <c:v>0.0</c:v>
                </c:pt>
                <c:pt idx="370">
                  <c:v>1.971000000000004</c:v>
                </c:pt>
                <c:pt idx="371">
                  <c:v>1.971000000000004</c:v>
                </c:pt>
                <c:pt idx="372">
                  <c:v>0.0</c:v>
                </c:pt>
                <c:pt idx="373">
                  <c:v>1.724999999999994</c:v>
                </c:pt>
                <c:pt idx="374">
                  <c:v>1.724999999999994</c:v>
                </c:pt>
                <c:pt idx="375">
                  <c:v>0.0</c:v>
                </c:pt>
                <c:pt idx="376">
                  <c:v>1.915999999999997</c:v>
                </c:pt>
                <c:pt idx="377">
                  <c:v>1.915999999999997</c:v>
                </c:pt>
                <c:pt idx="378">
                  <c:v>0.0</c:v>
                </c:pt>
                <c:pt idx="379">
                  <c:v>1.717999999999989</c:v>
                </c:pt>
                <c:pt idx="380">
                  <c:v>1.717999999999989</c:v>
                </c:pt>
                <c:pt idx="381">
                  <c:v>0.0</c:v>
                </c:pt>
                <c:pt idx="382">
                  <c:v>1.913000000000011</c:v>
                </c:pt>
                <c:pt idx="383">
                  <c:v>1.913000000000011</c:v>
                </c:pt>
                <c:pt idx="384">
                  <c:v>0.0</c:v>
                </c:pt>
                <c:pt idx="385">
                  <c:v>1.617999999999995</c:v>
                </c:pt>
                <c:pt idx="386">
                  <c:v>1.617999999999995</c:v>
                </c:pt>
                <c:pt idx="387">
                  <c:v>0.0</c:v>
                </c:pt>
                <c:pt idx="388">
                  <c:v>1.937999999999988</c:v>
                </c:pt>
                <c:pt idx="389">
                  <c:v>1.937999999999988</c:v>
                </c:pt>
                <c:pt idx="390">
                  <c:v>0.0</c:v>
                </c:pt>
                <c:pt idx="391">
                  <c:v>1.957000000000022</c:v>
                </c:pt>
                <c:pt idx="392">
                  <c:v>1.957000000000022</c:v>
                </c:pt>
                <c:pt idx="393">
                  <c:v>0.0</c:v>
                </c:pt>
                <c:pt idx="394">
                  <c:v>1.919999999999987</c:v>
                </c:pt>
                <c:pt idx="395">
                  <c:v>1.919999999999987</c:v>
                </c:pt>
                <c:pt idx="396">
                  <c:v>0.0</c:v>
                </c:pt>
                <c:pt idx="397">
                  <c:v>1.756</c:v>
                </c:pt>
                <c:pt idx="398">
                  <c:v>1.756</c:v>
                </c:pt>
                <c:pt idx="399">
                  <c:v>0.0</c:v>
                </c:pt>
                <c:pt idx="400">
                  <c:v>1.930000000000007</c:v>
                </c:pt>
                <c:pt idx="401">
                  <c:v>1.930000000000007</c:v>
                </c:pt>
                <c:pt idx="402">
                  <c:v>0.0</c:v>
                </c:pt>
                <c:pt idx="403">
                  <c:v>1.908999999999992</c:v>
                </c:pt>
                <c:pt idx="404">
                  <c:v>1.908999999999992</c:v>
                </c:pt>
                <c:pt idx="405">
                  <c:v>0.0</c:v>
                </c:pt>
                <c:pt idx="406">
                  <c:v>2.287000000000006</c:v>
                </c:pt>
                <c:pt idx="407">
                  <c:v>2.287000000000006</c:v>
                </c:pt>
                <c:pt idx="408">
                  <c:v>0.0</c:v>
                </c:pt>
                <c:pt idx="409">
                  <c:v>1.793000000000006</c:v>
                </c:pt>
                <c:pt idx="410">
                  <c:v>1.793000000000006</c:v>
                </c:pt>
                <c:pt idx="411">
                  <c:v>0.0</c:v>
                </c:pt>
                <c:pt idx="412">
                  <c:v>1.662999999999982</c:v>
                </c:pt>
                <c:pt idx="413">
                  <c:v>1.662999999999982</c:v>
                </c:pt>
                <c:pt idx="414">
                  <c:v>0.0</c:v>
                </c:pt>
                <c:pt idx="415">
                  <c:v>1.663000000000011</c:v>
                </c:pt>
                <c:pt idx="416">
                  <c:v>1.663000000000011</c:v>
                </c:pt>
                <c:pt idx="417">
                  <c:v>0.0</c:v>
                </c:pt>
                <c:pt idx="418">
                  <c:v>2.300999999999988</c:v>
                </c:pt>
                <c:pt idx="419">
                  <c:v>2.300999999999988</c:v>
                </c:pt>
                <c:pt idx="420">
                  <c:v>0.0</c:v>
                </c:pt>
                <c:pt idx="421">
                  <c:v>1.724000000000018</c:v>
                </c:pt>
                <c:pt idx="422">
                  <c:v>1.724000000000018</c:v>
                </c:pt>
                <c:pt idx="423">
                  <c:v>0.0</c:v>
                </c:pt>
                <c:pt idx="424">
                  <c:v>2.145999999999987</c:v>
                </c:pt>
                <c:pt idx="425">
                  <c:v>2.145999999999987</c:v>
                </c:pt>
                <c:pt idx="426">
                  <c:v>0.0</c:v>
                </c:pt>
                <c:pt idx="427">
                  <c:v>1.811000000000007</c:v>
                </c:pt>
                <c:pt idx="428">
                  <c:v>1.811000000000007</c:v>
                </c:pt>
                <c:pt idx="429">
                  <c:v>0.0</c:v>
                </c:pt>
                <c:pt idx="430">
                  <c:v>2.286000000000001</c:v>
                </c:pt>
                <c:pt idx="431">
                  <c:v>2.286000000000001</c:v>
                </c:pt>
                <c:pt idx="432">
                  <c:v>0.0</c:v>
                </c:pt>
                <c:pt idx="433">
                  <c:v>2.054000000000002</c:v>
                </c:pt>
                <c:pt idx="434">
                  <c:v>2.054000000000002</c:v>
                </c:pt>
                <c:pt idx="435">
                  <c:v>0.0</c:v>
                </c:pt>
                <c:pt idx="436">
                  <c:v>4.079999999999984</c:v>
                </c:pt>
                <c:pt idx="437">
                  <c:v>4.079999999999984</c:v>
                </c:pt>
                <c:pt idx="438">
                  <c:v>0.0</c:v>
                </c:pt>
              </c:numCache>
            </c:numRef>
          </c:yVal>
          <c:smooth val="0"/>
        </c:ser>
        <c:ser>
          <c:idx val="0"/>
          <c:order val="5"/>
          <c:spPr>
            <a:ln w="3175" cmpd="sng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Sheet5!$V$3:$V$882</c:f>
              <c:numCache>
                <c:formatCode>General</c:formatCode>
                <c:ptCount val="880"/>
                <c:pt idx="0">
                  <c:v>1.481</c:v>
                </c:pt>
                <c:pt idx="1">
                  <c:v>1.481</c:v>
                </c:pt>
                <c:pt idx="2">
                  <c:v>2.365</c:v>
                </c:pt>
                <c:pt idx="3">
                  <c:v>2.365</c:v>
                </c:pt>
                <c:pt idx="4">
                  <c:v>2.365</c:v>
                </c:pt>
                <c:pt idx="5">
                  <c:v>3.442</c:v>
                </c:pt>
                <c:pt idx="6">
                  <c:v>3.442</c:v>
                </c:pt>
                <c:pt idx="7">
                  <c:v>3.442</c:v>
                </c:pt>
                <c:pt idx="8">
                  <c:v>4.258</c:v>
                </c:pt>
                <c:pt idx="9">
                  <c:v>4.258</c:v>
                </c:pt>
                <c:pt idx="10">
                  <c:v>4.258</c:v>
                </c:pt>
                <c:pt idx="11">
                  <c:v>5.074</c:v>
                </c:pt>
                <c:pt idx="12">
                  <c:v>5.074</c:v>
                </c:pt>
                <c:pt idx="13">
                  <c:v>5.074</c:v>
                </c:pt>
                <c:pt idx="14">
                  <c:v>5.917</c:v>
                </c:pt>
                <c:pt idx="15">
                  <c:v>5.917</c:v>
                </c:pt>
                <c:pt idx="16">
                  <c:v>5.917</c:v>
                </c:pt>
                <c:pt idx="17">
                  <c:v>6.719</c:v>
                </c:pt>
                <c:pt idx="18">
                  <c:v>6.719</c:v>
                </c:pt>
                <c:pt idx="19">
                  <c:v>6.719</c:v>
                </c:pt>
                <c:pt idx="20">
                  <c:v>7.474</c:v>
                </c:pt>
                <c:pt idx="21">
                  <c:v>7.474</c:v>
                </c:pt>
                <c:pt idx="22">
                  <c:v>7.474</c:v>
                </c:pt>
                <c:pt idx="23">
                  <c:v>8.214</c:v>
                </c:pt>
                <c:pt idx="24">
                  <c:v>8.214</c:v>
                </c:pt>
                <c:pt idx="25">
                  <c:v>8.214</c:v>
                </c:pt>
                <c:pt idx="26">
                  <c:v>9.099</c:v>
                </c:pt>
                <c:pt idx="27">
                  <c:v>9.099</c:v>
                </c:pt>
                <c:pt idx="28">
                  <c:v>9.099</c:v>
                </c:pt>
                <c:pt idx="29">
                  <c:v>10.107</c:v>
                </c:pt>
                <c:pt idx="30">
                  <c:v>10.107</c:v>
                </c:pt>
                <c:pt idx="31">
                  <c:v>10.107</c:v>
                </c:pt>
                <c:pt idx="32">
                  <c:v>11.026</c:v>
                </c:pt>
                <c:pt idx="33">
                  <c:v>11.026</c:v>
                </c:pt>
                <c:pt idx="34">
                  <c:v>11.026</c:v>
                </c:pt>
                <c:pt idx="35">
                  <c:v>11.992</c:v>
                </c:pt>
                <c:pt idx="36">
                  <c:v>11.992</c:v>
                </c:pt>
                <c:pt idx="37">
                  <c:v>11.992</c:v>
                </c:pt>
                <c:pt idx="38">
                  <c:v>12.966</c:v>
                </c:pt>
                <c:pt idx="39">
                  <c:v>12.966</c:v>
                </c:pt>
                <c:pt idx="40">
                  <c:v>12.966</c:v>
                </c:pt>
                <c:pt idx="41">
                  <c:v>13.919</c:v>
                </c:pt>
                <c:pt idx="42">
                  <c:v>13.919</c:v>
                </c:pt>
                <c:pt idx="43">
                  <c:v>13.919</c:v>
                </c:pt>
                <c:pt idx="44">
                  <c:v>14.673</c:v>
                </c:pt>
                <c:pt idx="45">
                  <c:v>14.673</c:v>
                </c:pt>
                <c:pt idx="46">
                  <c:v>14.673</c:v>
                </c:pt>
                <c:pt idx="47">
                  <c:v>15.654</c:v>
                </c:pt>
                <c:pt idx="48">
                  <c:v>15.654</c:v>
                </c:pt>
                <c:pt idx="49">
                  <c:v>15.654</c:v>
                </c:pt>
                <c:pt idx="50">
                  <c:v>16.813</c:v>
                </c:pt>
                <c:pt idx="51">
                  <c:v>16.813</c:v>
                </c:pt>
                <c:pt idx="52">
                  <c:v>16.813</c:v>
                </c:pt>
                <c:pt idx="53">
                  <c:v>17.622</c:v>
                </c:pt>
                <c:pt idx="54">
                  <c:v>17.622</c:v>
                </c:pt>
                <c:pt idx="55">
                  <c:v>17.622</c:v>
                </c:pt>
                <c:pt idx="56">
                  <c:v>18.438</c:v>
                </c:pt>
                <c:pt idx="57">
                  <c:v>18.438</c:v>
                </c:pt>
                <c:pt idx="58">
                  <c:v>18.438</c:v>
                </c:pt>
                <c:pt idx="59">
                  <c:v>19.281</c:v>
                </c:pt>
                <c:pt idx="60">
                  <c:v>19.281</c:v>
                </c:pt>
                <c:pt idx="61">
                  <c:v>19.281</c:v>
                </c:pt>
                <c:pt idx="62">
                  <c:v>20.114</c:v>
                </c:pt>
                <c:pt idx="63">
                  <c:v>20.114</c:v>
                </c:pt>
                <c:pt idx="64">
                  <c:v>20.114</c:v>
                </c:pt>
                <c:pt idx="65">
                  <c:v>20.975</c:v>
                </c:pt>
                <c:pt idx="66">
                  <c:v>20.975</c:v>
                </c:pt>
                <c:pt idx="67">
                  <c:v>20.975</c:v>
                </c:pt>
                <c:pt idx="68">
                  <c:v>21.75</c:v>
                </c:pt>
                <c:pt idx="69">
                  <c:v>21.75</c:v>
                </c:pt>
                <c:pt idx="70">
                  <c:v>21.75</c:v>
                </c:pt>
                <c:pt idx="71">
                  <c:v>22.6</c:v>
                </c:pt>
                <c:pt idx="72">
                  <c:v>22.6</c:v>
                </c:pt>
                <c:pt idx="73">
                  <c:v>22.6</c:v>
                </c:pt>
                <c:pt idx="74">
                  <c:v>23.464</c:v>
                </c:pt>
                <c:pt idx="75">
                  <c:v>23.464</c:v>
                </c:pt>
                <c:pt idx="76">
                  <c:v>23.464</c:v>
                </c:pt>
                <c:pt idx="77">
                  <c:v>24.616</c:v>
                </c:pt>
                <c:pt idx="78">
                  <c:v>24.616</c:v>
                </c:pt>
                <c:pt idx="79">
                  <c:v>24.616</c:v>
                </c:pt>
                <c:pt idx="80">
                  <c:v>25.562</c:v>
                </c:pt>
                <c:pt idx="81">
                  <c:v>25.562</c:v>
                </c:pt>
                <c:pt idx="82">
                  <c:v>25.562</c:v>
                </c:pt>
                <c:pt idx="83">
                  <c:v>26.413</c:v>
                </c:pt>
                <c:pt idx="84">
                  <c:v>26.413</c:v>
                </c:pt>
                <c:pt idx="85">
                  <c:v>26.413</c:v>
                </c:pt>
                <c:pt idx="86">
                  <c:v>27.53</c:v>
                </c:pt>
                <c:pt idx="87">
                  <c:v>27.53</c:v>
                </c:pt>
                <c:pt idx="88">
                  <c:v>27.53</c:v>
                </c:pt>
                <c:pt idx="89">
                  <c:v>28.374</c:v>
                </c:pt>
                <c:pt idx="90">
                  <c:v>28.374</c:v>
                </c:pt>
                <c:pt idx="91">
                  <c:v>28.374</c:v>
                </c:pt>
                <c:pt idx="92">
                  <c:v>29.101</c:v>
                </c:pt>
                <c:pt idx="93">
                  <c:v>29.101</c:v>
                </c:pt>
                <c:pt idx="94">
                  <c:v>29.101</c:v>
                </c:pt>
                <c:pt idx="95">
                  <c:v>29.827</c:v>
                </c:pt>
                <c:pt idx="96">
                  <c:v>29.827</c:v>
                </c:pt>
                <c:pt idx="97">
                  <c:v>29.827</c:v>
                </c:pt>
                <c:pt idx="98">
                  <c:v>30.698</c:v>
                </c:pt>
                <c:pt idx="99">
                  <c:v>30.698</c:v>
                </c:pt>
                <c:pt idx="100">
                  <c:v>30.698</c:v>
                </c:pt>
                <c:pt idx="101">
                  <c:v>31.706</c:v>
                </c:pt>
                <c:pt idx="102">
                  <c:v>31.706</c:v>
                </c:pt>
                <c:pt idx="103">
                  <c:v>31.706</c:v>
                </c:pt>
                <c:pt idx="104">
                  <c:v>32.508</c:v>
                </c:pt>
                <c:pt idx="105">
                  <c:v>32.508</c:v>
                </c:pt>
                <c:pt idx="106">
                  <c:v>32.508</c:v>
                </c:pt>
                <c:pt idx="107">
                  <c:v>33.578</c:v>
                </c:pt>
                <c:pt idx="108">
                  <c:v>33.578</c:v>
                </c:pt>
                <c:pt idx="109">
                  <c:v>33.578</c:v>
                </c:pt>
                <c:pt idx="110">
                  <c:v>34.555</c:v>
                </c:pt>
                <c:pt idx="111">
                  <c:v>34.555</c:v>
                </c:pt>
                <c:pt idx="112">
                  <c:v>34.555</c:v>
                </c:pt>
                <c:pt idx="113">
                  <c:v>35.375</c:v>
                </c:pt>
                <c:pt idx="114">
                  <c:v>35.375</c:v>
                </c:pt>
                <c:pt idx="115">
                  <c:v>35.375</c:v>
                </c:pt>
                <c:pt idx="116">
                  <c:v>36.17</c:v>
                </c:pt>
                <c:pt idx="117">
                  <c:v>36.17</c:v>
                </c:pt>
                <c:pt idx="118">
                  <c:v>36.17</c:v>
                </c:pt>
                <c:pt idx="119">
                  <c:v>36.965</c:v>
                </c:pt>
                <c:pt idx="120">
                  <c:v>36.965</c:v>
                </c:pt>
                <c:pt idx="121">
                  <c:v>36.965</c:v>
                </c:pt>
                <c:pt idx="122">
                  <c:v>38.117</c:v>
                </c:pt>
                <c:pt idx="123">
                  <c:v>38.117</c:v>
                </c:pt>
                <c:pt idx="124">
                  <c:v>38.117</c:v>
                </c:pt>
                <c:pt idx="125">
                  <c:v>39.208</c:v>
                </c:pt>
                <c:pt idx="126">
                  <c:v>39.208</c:v>
                </c:pt>
                <c:pt idx="127">
                  <c:v>39.208</c:v>
                </c:pt>
                <c:pt idx="128">
                  <c:v>40.044</c:v>
                </c:pt>
                <c:pt idx="129">
                  <c:v>40.044</c:v>
                </c:pt>
                <c:pt idx="130">
                  <c:v>40.044</c:v>
                </c:pt>
                <c:pt idx="131">
                  <c:v>40.984</c:v>
                </c:pt>
                <c:pt idx="132">
                  <c:v>40.984</c:v>
                </c:pt>
                <c:pt idx="133">
                  <c:v>40.984</c:v>
                </c:pt>
                <c:pt idx="134">
                  <c:v>42.211</c:v>
                </c:pt>
                <c:pt idx="135">
                  <c:v>42.211</c:v>
                </c:pt>
                <c:pt idx="136">
                  <c:v>42.211</c:v>
                </c:pt>
                <c:pt idx="137">
                  <c:v>42.979</c:v>
                </c:pt>
                <c:pt idx="138">
                  <c:v>42.979</c:v>
                </c:pt>
                <c:pt idx="139">
                  <c:v>42.979</c:v>
                </c:pt>
                <c:pt idx="140">
                  <c:v>43.747</c:v>
                </c:pt>
                <c:pt idx="141">
                  <c:v>43.747</c:v>
                </c:pt>
                <c:pt idx="142">
                  <c:v>43.747</c:v>
                </c:pt>
                <c:pt idx="143">
                  <c:v>44.412</c:v>
                </c:pt>
                <c:pt idx="144">
                  <c:v>44.412</c:v>
                </c:pt>
                <c:pt idx="145">
                  <c:v>44.412</c:v>
                </c:pt>
                <c:pt idx="146">
                  <c:v>45.304</c:v>
                </c:pt>
                <c:pt idx="147">
                  <c:v>45.304</c:v>
                </c:pt>
                <c:pt idx="148">
                  <c:v>45.304</c:v>
                </c:pt>
                <c:pt idx="149">
                  <c:v>46.284</c:v>
                </c:pt>
                <c:pt idx="150">
                  <c:v>46.284</c:v>
                </c:pt>
                <c:pt idx="151">
                  <c:v>46.284</c:v>
                </c:pt>
                <c:pt idx="152">
                  <c:v>47.1</c:v>
                </c:pt>
                <c:pt idx="153">
                  <c:v>47.1</c:v>
                </c:pt>
                <c:pt idx="154">
                  <c:v>47.1</c:v>
                </c:pt>
                <c:pt idx="155">
                  <c:v>47.937</c:v>
                </c:pt>
                <c:pt idx="156">
                  <c:v>47.937</c:v>
                </c:pt>
                <c:pt idx="157">
                  <c:v>47.937</c:v>
                </c:pt>
                <c:pt idx="158">
                  <c:v>48.945</c:v>
                </c:pt>
                <c:pt idx="159">
                  <c:v>48.945</c:v>
                </c:pt>
                <c:pt idx="160">
                  <c:v>48.945</c:v>
                </c:pt>
                <c:pt idx="161">
                  <c:v>49.829</c:v>
                </c:pt>
                <c:pt idx="162">
                  <c:v>49.829</c:v>
                </c:pt>
                <c:pt idx="163">
                  <c:v>49.829</c:v>
                </c:pt>
                <c:pt idx="164">
                  <c:v>50.522</c:v>
                </c:pt>
                <c:pt idx="165">
                  <c:v>50.522</c:v>
                </c:pt>
                <c:pt idx="166">
                  <c:v>50.522</c:v>
                </c:pt>
                <c:pt idx="167">
                  <c:v>51.324</c:v>
                </c:pt>
                <c:pt idx="168">
                  <c:v>51.324</c:v>
                </c:pt>
                <c:pt idx="169">
                  <c:v>51.324</c:v>
                </c:pt>
                <c:pt idx="170">
                  <c:v>52.315</c:v>
                </c:pt>
                <c:pt idx="171">
                  <c:v>52.315</c:v>
                </c:pt>
                <c:pt idx="172">
                  <c:v>52.315</c:v>
                </c:pt>
                <c:pt idx="173">
                  <c:v>53.45</c:v>
                </c:pt>
                <c:pt idx="174">
                  <c:v>53.45</c:v>
                </c:pt>
                <c:pt idx="175">
                  <c:v>53.45</c:v>
                </c:pt>
                <c:pt idx="176">
                  <c:v>54.368</c:v>
                </c:pt>
                <c:pt idx="177">
                  <c:v>54.368</c:v>
                </c:pt>
                <c:pt idx="178">
                  <c:v>54.368</c:v>
                </c:pt>
                <c:pt idx="179">
                  <c:v>55.287</c:v>
                </c:pt>
                <c:pt idx="180">
                  <c:v>55.287</c:v>
                </c:pt>
                <c:pt idx="181">
                  <c:v>55.287</c:v>
                </c:pt>
                <c:pt idx="182">
                  <c:v>56.302</c:v>
                </c:pt>
                <c:pt idx="183">
                  <c:v>56.302</c:v>
                </c:pt>
                <c:pt idx="184">
                  <c:v>56.302</c:v>
                </c:pt>
                <c:pt idx="185">
                  <c:v>57.18</c:v>
                </c:pt>
                <c:pt idx="186">
                  <c:v>57.18</c:v>
                </c:pt>
                <c:pt idx="187">
                  <c:v>57.18</c:v>
                </c:pt>
                <c:pt idx="188">
                  <c:v>58.099</c:v>
                </c:pt>
                <c:pt idx="189">
                  <c:v>58.099</c:v>
                </c:pt>
                <c:pt idx="190">
                  <c:v>58.099</c:v>
                </c:pt>
                <c:pt idx="191">
                  <c:v>59.264</c:v>
                </c:pt>
                <c:pt idx="192">
                  <c:v>59.264</c:v>
                </c:pt>
                <c:pt idx="193">
                  <c:v>59.264</c:v>
                </c:pt>
                <c:pt idx="194">
                  <c:v>60.245</c:v>
                </c:pt>
                <c:pt idx="195">
                  <c:v>60.245</c:v>
                </c:pt>
                <c:pt idx="196">
                  <c:v>60.245</c:v>
                </c:pt>
                <c:pt idx="197">
                  <c:v>61.013</c:v>
                </c:pt>
                <c:pt idx="198">
                  <c:v>61.013</c:v>
                </c:pt>
                <c:pt idx="199">
                  <c:v>61.013</c:v>
                </c:pt>
                <c:pt idx="200">
                  <c:v>61.911</c:v>
                </c:pt>
                <c:pt idx="201">
                  <c:v>61.911</c:v>
                </c:pt>
                <c:pt idx="202">
                  <c:v>61.911</c:v>
                </c:pt>
                <c:pt idx="203">
                  <c:v>62.995</c:v>
                </c:pt>
                <c:pt idx="204">
                  <c:v>62.995</c:v>
                </c:pt>
                <c:pt idx="205">
                  <c:v>62.995</c:v>
                </c:pt>
                <c:pt idx="206">
                  <c:v>63.917</c:v>
                </c:pt>
                <c:pt idx="207">
                  <c:v>63.917</c:v>
                </c:pt>
                <c:pt idx="208">
                  <c:v>63.917</c:v>
                </c:pt>
                <c:pt idx="209">
                  <c:v>64.757</c:v>
                </c:pt>
                <c:pt idx="210">
                  <c:v>64.757</c:v>
                </c:pt>
                <c:pt idx="211">
                  <c:v>64.757</c:v>
                </c:pt>
                <c:pt idx="212">
                  <c:v>65.449</c:v>
                </c:pt>
                <c:pt idx="213">
                  <c:v>65.449</c:v>
                </c:pt>
                <c:pt idx="214">
                  <c:v>65.449</c:v>
                </c:pt>
                <c:pt idx="215">
                  <c:v>66.08</c:v>
                </c:pt>
                <c:pt idx="216">
                  <c:v>66.08</c:v>
                </c:pt>
                <c:pt idx="217">
                  <c:v>66.08</c:v>
                </c:pt>
                <c:pt idx="218">
                  <c:v>67.054</c:v>
                </c:pt>
                <c:pt idx="219">
                  <c:v>67.054</c:v>
                </c:pt>
                <c:pt idx="220">
                  <c:v>67.054</c:v>
                </c:pt>
                <c:pt idx="221">
                  <c:v>68.096</c:v>
                </c:pt>
                <c:pt idx="222">
                  <c:v>68.096</c:v>
                </c:pt>
                <c:pt idx="223">
                  <c:v>68.096</c:v>
                </c:pt>
                <c:pt idx="224">
                  <c:v>68.912</c:v>
                </c:pt>
                <c:pt idx="225">
                  <c:v>68.912</c:v>
                </c:pt>
                <c:pt idx="226">
                  <c:v>68.912</c:v>
                </c:pt>
                <c:pt idx="227">
                  <c:v>70.043</c:v>
                </c:pt>
                <c:pt idx="228">
                  <c:v>70.043</c:v>
                </c:pt>
                <c:pt idx="229">
                  <c:v>70.043</c:v>
                </c:pt>
                <c:pt idx="230">
                  <c:v>70.811</c:v>
                </c:pt>
                <c:pt idx="231">
                  <c:v>70.811</c:v>
                </c:pt>
                <c:pt idx="232">
                  <c:v>70.811</c:v>
                </c:pt>
                <c:pt idx="233">
                  <c:v>71.593</c:v>
                </c:pt>
                <c:pt idx="234">
                  <c:v>71.593</c:v>
                </c:pt>
                <c:pt idx="235">
                  <c:v>71.593</c:v>
                </c:pt>
                <c:pt idx="236">
                  <c:v>72.203</c:v>
                </c:pt>
                <c:pt idx="237">
                  <c:v>72.203</c:v>
                </c:pt>
                <c:pt idx="238">
                  <c:v>72.203</c:v>
                </c:pt>
                <c:pt idx="239">
                  <c:v>72.93</c:v>
                </c:pt>
                <c:pt idx="240">
                  <c:v>72.93</c:v>
                </c:pt>
                <c:pt idx="241">
                  <c:v>72.93</c:v>
                </c:pt>
                <c:pt idx="242">
                  <c:v>73.87</c:v>
                </c:pt>
                <c:pt idx="243">
                  <c:v>73.87</c:v>
                </c:pt>
                <c:pt idx="244">
                  <c:v>73.87</c:v>
                </c:pt>
                <c:pt idx="245">
                  <c:v>74.72</c:v>
                </c:pt>
                <c:pt idx="246">
                  <c:v>74.72</c:v>
                </c:pt>
                <c:pt idx="247">
                  <c:v>74.72</c:v>
                </c:pt>
                <c:pt idx="248">
                  <c:v>75.365</c:v>
                </c:pt>
                <c:pt idx="249">
                  <c:v>75.365</c:v>
                </c:pt>
                <c:pt idx="250">
                  <c:v>75.365</c:v>
                </c:pt>
                <c:pt idx="251">
                  <c:v>76.091</c:v>
                </c:pt>
                <c:pt idx="252">
                  <c:v>76.091</c:v>
                </c:pt>
                <c:pt idx="253">
                  <c:v>76.091</c:v>
                </c:pt>
                <c:pt idx="254">
                  <c:v>76.935</c:v>
                </c:pt>
                <c:pt idx="255">
                  <c:v>76.935</c:v>
                </c:pt>
                <c:pt idx="256">
                  <c:v>76.935</c:v>
                </c:pt>
                <c:pt idx="257">
                  <c:v>77.84</c:v>
                </c:pt>
                <c:pt idx="258">
                  <c:v>77.84</c:v>
                </c:pt>
                <c:pt idx="259">
                  <c:v>77.84</c:v>
                </c:pt>
                <c:pt idx="260">
                  <c:v>78.512</c:v>
                </c:pt>
                <c:pt idx="261">
                  <c:v>78.512</c:v>
                </c:pt>
                <c:pt idx="262">
                  <c:v>78.512</c:v>
                </c:pt>
                <c:pt idx="263">
                  <c:v>79.239</c:v>
                </c:pt>
                <c:pt idx="264">
                  <c:v>79.239</c:v>
                </c:pt>
                <c:pt idx="265">
                  <c:v>79.239</c:v>
                </c:pt>
                <c:pt idx="266">
                  <c:v>80.11</c:v>
                </c:pt>
                <c:pt idx="267">
                  <c:v>80.11</c:v>
                </c:pt>
                <c:pt idx="268">
                  <c:v>80.11</c:v>
                </c:pt>
                <c:pt idx="269">
                  <c:v>81.7</c:v>
                </c:pt>
                <c:pt idx="270">
                  <c:v>81.7</c:v>
                </c:pt>
                <c:pt idx="271">
                  <c:v>81.7</c:v>
                </c:pt>
                <c:pt idx="272">
                  <c:v>82.585</c:v>
                </c:pt>
                <c:pt idx="273">
                  <c:v>82.585</c:v>
                </c:pt>
                <c:pt idx="274">
                  <c:v>82.585</c:v>
                </c:pt>
                <c:pt idx="275">
                  <c:v>83.415</c:v>
                </c:pt>
                <c:pt idx="276">
                  <c:v>83.415</c:v>
                </c:pt>
                <c:pt idx="277">
                  <c:v>83.415</c:v>
                </c:pt>
                <c:pt idx="278">
                  <c:v>84.409</c:v>
                </c:pt>
                <c:pt idx="279">
                  <c:v>84.409</c:v>
                </c:pt>
                <c:pt idx="280">
                  <c:v>84.409</c:v>
                </c:pt>
                <c:pt idx="281">
                  <c:v>85.239</c:v>
                </c:pt>
                <c:pt idx="282">
                  <c:v>85.239</c:v>
                </c:pt>
                <c:pt idx="283">
                  <c:v>85.239</c:v>
                </c:pt>
                <c:pt idx="284">
                  <c:v>85.965</c:v>
                </c:pt>
                <c:pt idx="285">
                  <c:v>85.965</c:v>
                </c:pt>
                <c:pt idx="286">
                  <c:v>85.965</c:v>
                </c:pt>
                <c:pt idx="287">
                  <c:v>86.788</c:v>
                </c:pt>
                <c:pt idx="288">
                  <c:v>86.788</c:v>
                </c:pt>
                <c:pt idx="289">
                  <c:v>86.788</c:v>
                </c:pt>
                <c:pt idx="290">
                  <c:v>87.981</c:v>
                </c:pt>
                <c:pt idx="291">
                  <c:v>87.981</c:v>
                </c:pt>
                <c:pt idx="292">
                  <c:v>87.981</c:v>
                </c:pt>
                <c:pt idx="293">
                  <c:v>88.756</c:v>
                </c:pt>
                <c:pt idx="294">
                  <c:v>88.756</c:v>
                </c:pt>
                <c:pt idx="295">
                  <c:v>88.756</c:v>
                </c:pt>
                <c:pt idx="296">
                  <c:v>89.60599999999999</c:v>
                </c:pt>
                <c:pt idx="297">
                  <c:v>89.60599999999999</c:v>
                </c:pt>
                <c:pt idx="298">
                  <c:v>89.60599999999999</c:v>
                </c:pt>
                <c:pt idx="299">
                  <c:v>90.436</c:v>
                </c:pt>
                <c:pt idx="300">
                  <c:v>90.436</c:v>
                </c:pt>
                <c:pt idx="301">
                  <c:v>90.436</c:v>
                </c:pt>
                <c:pt idx="302">
                  <c:v>91.16</c:v>
                </c:pt>
                <c:pt idx="303">
                  <c:v>91.16</c:v>
                </c:pt>
                <c:pt idx="304">
                  <c:v>91.16</c:v>
                </c:pt>
                <c:pt idx="305">
                  <c:v>91.869</c:v>
                </c:pt>
                <c:pt idx="306">
                  <c:v>91.869</c:v>
                </c:pt>
                <c:pt idx="307">
                  <c:v>91.869</c:v>
                </c:pt>
                <c:pt idx="308">
                  <c:v>92.55500000000001</c:v>
                </c:pt>
                <c:pt idx="309">
                  <c:v>92.55500000000001</c:v>
                </c:pt>
                <c:pt idx="310">
                  <c:v>92.55500000000001</c:v>
                </c:pt>
                <c:pt idx="311">
                  <c:v>93.412</c:v>
                </c:pt>
                <c:pt idx="312">
                  <c:v>93.412</c:v>
                </c:pt>
                <c:pt idx="313">
                  <c:v>93.412</c:v>
                </c:pt>
                <c:pt idx="314">
                  <c:v>94.489</c:v>
                </c:pt>
                <c:pt idx="315">
                  <c:v>94.489</c:v>
                </c:pt>
                <c:pt idx="316">
                  <c:v>94.489</c:v>
                </c:pt>
                <c:pt idx="317">
                  <c:v>95.195</c:v>
                </c:pt>
                <c:pt idx="318">
                  <c:v>95.195</c:v>
                </c:pt>
                <c:pt idx="319">
                  <c:v>95.195</c:v>
                </c:pt>
                <c:pt idx="320">
                  <c:v>96.045</c:v>
                </c:pt>
                <c:pt idx="321">
                  <c:v>96.045</c:v>
                </c:pt>
                <c:pt idx="322">
                  <c:v>96.045</c:v>
                </c:pt>
                <c:pt idx="323">
                  <c:v>96.916</c:v>
                </c:pt>
                <c:pt idx="324">
                  <c:v>96.916</c:v>
                </c:pt>
                <c:pt idx="325">
                  <c:v>96.916</c:v>
                </c:pt>
                <c:pt idx="326">
                  <c:v>97.718</c:v>
                </c:pt>
                <c:pt idx="327">
                  <c:v>97.718</c:v>
                </c:pt>
                <c:pt idx="328">
                  <c:v>97.718</c:v>
                </c:pt>
                <c:pt idx="329">
                  <c:v>98.39</c:v>
                </c:pt>
                <c:pt idx="330">
                  <c:v>98.39</c:v>
                </c:pt>
                <c:pt idx="331">
                  <c:v>98.39</c:v>
                </c:pt>
                <c:pt idx="332">
                  <c:v>99.069</c:v>
                </c:pt>
                <c:pt idx="333">
                  <c:v>99.069</c:v>
                </c:pt>
                <c:pt idx="334">
                  <c:v>99.069</c:v>
                </c:pt>
                <c:pt idx="335">
                  <c:v>99.851</c:v>
                </c:pt>
                <c:pt idx="336">
                  <c:v>99.851</c:v>
                </c:pt>
                <c:pt idx="337">
                  <c:v>99.851</c:v>
                </c:pt>
                <c:pt idx="338">
                  <c:v>101.016</c:v>
                </c:pt>
                <c:pt idx="339">
                  <c:v>101.016</c:v>
                </c:pt>
                <c:pt idx="340">
                  <c:v>101.016</c:v>
                </c:pt>
                <c:pt idx="341">
                  <c:v>101.771</c:v>
                </c:pt>
                <c:pt idx="342">
                  <c:v>101.771</c:v>
                </c:pt>
                <c:pt idx="343">
                  <c:v>101.771</c:v>
                </c:pt>
                <c:pt idx="344">
                  <c:v>102.662</c:v>
                </c:pt>
                <c:pt idx="345">
                  <c:v>102.662</c:v>
                </c:pt>
                <c:pt idx="346">
                  <c:v>102.662</c:v>
                </c:pt>
                <c:pt idx="347">
                  <c:v>103.608</c:v>
                </c:pt>
                <c:pt idx="348">
                  <c:v>103.608</c:v>
                </c:pt>
                <c:pt idx="349">
                  <c:v>103.608</c:v>
                </c:pt>
                <c:pt idx="350">
                  <c:v>104.548</c:v>
                </c:pt>
                <c:pt idx="351">
                  <c:v>104.548</c:v>
                </c:pt>
                <c:pt idx="352">
                  <c:v>104.548</c:v>
                </c:pt>
                <c:pt idx="353">
                  <c:v>105.254</c:v>
                </c:pt>
                <c:pt idx="354">
                  <c:v>105.254</c:v>
                </c:pt>
                <c:pt idx="355">
                  <c:v>105.254</c:v>
                </c:pt>
                <c:pt idx="356">
                  <c:v>105.96</c:v>
                </c:pt>
                <c:pt idx="357">
                  <c:v>105.96</c:v>
                </c:pt>
                <c:pt idx="358">
                  <c:v>105.96</c:v>
                </c:pt>
                <c:pt idx="359">
                  <c:v>106.749</c:v>
                </c:pt>
                <c:pt idx="360">
                  <c:v>106.749</c:v>
                </c:pt>
                <c:pt idx="361">
                  <c:v>106.749</c:v>
                </c:pt>
                <c:pt idx="362">
                  <c:v>107.791</c:v>
                </c:pt>
                <c:pt idx="363">
                  <c:v>107.791</c:v>
                </c:pt>
                <c:pt idx="364">
                  <c:v>107.791</c:v>
                </c:pt>
                <c:pt idx="365">
                  <c:v>108.587</c:v>
                </c:pt>
                <c:pt idx="366">
                  <c:v>108.587</c:v>
                </c:pt>
                <c:pt idx="367">
                  <c:v>108.587</c:v>
                </c:pt>
                <c:pt idx="368">
                  <c:v>109.478</c:v>
                </c:pt>
                <c:pt idx="369">
                  <c:v>109.478</c:v>
                </c:pt>
                <c:pt idx="370">
                  <c:v>109.478</c:v>
                </c:pt>
                <c:pt idx="371">
                  <c:v>110.417</c:v>
                </c:pt>
                <c:pt idx="372">
                  <c:v>110.417</c:v>
                </c:pt>
                <c:pt idx="373">
                  <c:v>110.417</c:v>
                </c:pt>
                <c:pt idx="374">
                  <c:v>111.353</c:v>
                </c:pt>
                <c:pt idx="375">
                  <c:v>111.353</c:v>
                </c:pt>
                <c:pt idx="376">
                  <c:v>111.353</c:v>
                </c:pt>
                <c:pt idx="377">
                  <c:v>112.186</c:v>
                </c:pt>
                <c:pt idx="378">
                  <c:v>112.186</c:v>
                </c:pt>
                <c:pt idx="379">
                  <c:v>112.186</c:v>
                </c:pt>
                <c:pt idx="380">
                  <c:v>112.858</c:v>
                </c:pt>
                <c:pt idx="381">
                  <c:v>112.858</c:v>
                </c:pt>
                <c:pt idx="382">
                  <c:v>112.858</c:v>
                </c:pt>
                <c:pt idx="383">
                  <c:v>113.983</c:v>
                </c:pt>
                <c:pt idx="384">
                  <c:v>113.983</c:v>
                </c:pt>
                <c:pt idx="385">
                  <c:v>113.983</c:v>
                </c:pt>
                <c:pt idx="386">
                  <c:v>115.06</c:v>
                </c:pt>
                <c:pt idx="387">
                  <c:v>115.06</c:v>
                </c:pt>
                <c:pt idx="388">
                  <c:v>115.06</c:v>
                </c:pt>
                <c:pt idx="389">
                  <c:v>115.965</c:v>
                </c:pt>
                <c:pt idx="390">
                  <c:v>115.965</c:v>
                </c:pt>
                <c:pt idx="391">
                  <c:v>115.965</c:v>
                </c:pt>
                <c:pt idx="392">
                  <c:v>116.787</c:v>
                </c:pt>
                <c:pt idx="393">
                  <c:v>116.787</c:v>
                </c:pt>
                <c:pt idx="394">
                  <c:v>116.787</c:v>
                </c:pt>
                <c:pt idx="395">
                  <c:v>117.761</c:v>
                </c:pt>
                <c:pt idx="396">
                  <c:v>117.761</c:v>
                </c:pt>
                <c:pt idx="397">
                  <c:v>117.761</c:v>
                </c:pt>
                <c:pt idx="398">
                  <c:v>118.57</c:v>
                </c:pt>
                <c:pt idx="399">
                  <c:v>118.57</c:v>
                </c:pt>
                <c:pt idx="400">
                  <c:v>118.57</c:v>
                </c:pt>
                <c:pt idx="401">
                  <c:v>119.311</c:v>
                </c:pt>
                <c:pt idx="402">
                  <c:v>119.311</c:v>
                </c:pt>
                <c:pt idx="403">
                  <c:v>119.311</c:v>
                </c:pt>
                <c:pt idx="404">
                  <c:v>120.065</c:v>
                </c:pt>
                <c:pt idx="405">
                  <c:v>120.065</c:v>
                </c:pt>
                <c:pt idx="406">
                  <c:v>120.065</c:v>
                </c:pt>
                <c:pt idx="407">
                  <c:v>120.909</c:v>
                </c:pt>
                <c:pt idx="408">
                  <c:v>120.909</c:v>
                </c:pt>
                <c:pt idx="409">
                  <c:v>120.909</c:v>
                </c:pt>
                <c:pt idx="410">
                  <c:v>121.591</c:v>
                </c:pt>
                <c:pt idx="411">
                  <c:v>121.591</c:v>
                </c:pt>
                <c:pt idx="412">
                  <c:v>121.591</c:v>
                </c:pt>
                <c:pt idx="413">
                  <c:v>122.355</c:v>
                </c:pt>
                <c:pt idx="414">
                  <c:v>122.355</c:v>
                </c:pt>
                <c:pt idx="415">
                  <c:v>122.355</c:v>
                </c:pt>
                <c:pt idx="416">
                  <c:v>123.096</c:v>
                </c:pt>
                <c:pt idx="417">
                  <c:v>123.096</c:v>
                </c:pt>
                <c:pt idx="418">
                  <c:v>123.096</c:v>
                </c:pt>
                <c:pt idx="419">
                  <c:v>123.946</c:v>
                </c:pt>
                <c:pt idx="420">
                  <c:v>123.946</c:v>
                </c:pt>
                <c:pt idx="421">
                  <c:v>123.946</c:v>
                </c:pt>
                <c:pt idx="422">
                  <c:v>124.862</c:v>
                </c:pt>
                <c:pt idx="423">
                  <c:v>124.862</c:v>
                </c:pt>
                <c:pt idx="424">
                  <c:v>124.862</c:v>
                </c:pt>
                <c:pt idx="425">
                  <c:v>125.592</c:v>
                </c:pt>
                <c:pt idx="426">
                  <c:v>125.592</c:v>
                </c:pt>
                <c:pt idx="427">
                  <c:v>125.592</c:v>
                </c:pt>
                <c:pt idx="428">
                  <c:v>126.326</c:v>
                </c:pt>
                <c:pt idx="429">
                  <c:v>126.326</c:v>
                </c:pt>
                <c:pt idx="430">
                  <c:v>126.326</c:v>
                </c:pt>
                <c:pt idx="431">
                  <c:v>127.039</c:v>
                </c:pt>
                <c:pt idx="432">
                  <c:v>127.039</c:v>
                </c:pt>
                <c:pt idx="433">
                  <c:v>127.039</c:v>
                </c:pt>
                <c:pt idx="434">
                  <c:v>128.129</c:v>
                </c:pt>
                <c:pt idx="435">
                  <c:v>128.129</c:v>
                </c:pt>
                <c:pt idx="436">
                  <c:v>128.129</c:v>
                </c:pt>
                <c:pt idx="437">
                  <c:v>128.897</c:v>
                </c:pt>
                <c:pt idx="438">
                  <c:v>128.897</c:v>
                </c:pt>
                <c:pt idx="439">
                  <c:v>128.897</c:v>
                </c:pt>
                <c:pt idx="440">
                  <c:v>129.761</c:v>
                </c:pt>
                <c:pt idx="441">
                  <c:v>129.761</c:v>
                </c:pt>
                <c:pt idx="442">
                  <c:v>129.761</c:v>
                </c:pt>
                <c:pt idx="443">
                  <c:v>130.501</c:v>
                </c:pt>
                <c:pt idx="444">
                  <c:v>130.501</c:v>
                </c:pt>
                <c:pt idx="445">
                  <c:v>130.501</c:v>
                </c:pt>
                <c:pt idx="446">
                  <c:v>131.156</c:v>
                </c:pt>
                <c:pt idx="447">
                  <c:v>131.156</c:v>
                </c:pt>
                <c:pt idx="448">
                  <c:v>131.156</c:v>
                </c:pt>
                <c:pt idx="449">
                  <c:v>132.079</c:v>
                </c:pt>
                <c:pt idx="450">
                  <c:v>132.079</c:v>
                </c:pt>
                <c:pt idx="451">
                  <c:v>132.079</c:v>
                </c:pt>
                <c:pt idx="452">
                  <c:v>133.08</c:v>
                </c:pt>
                <c:pt idx="453">
                  <c:v>133.08</c:v>
                </c:pt>
                <c:pt idx="454">
                  <c:v>133.08</c:v>
                </c:pt>
                <c:pt idx="455">
                  <c:v>133.916</c:v>
                </c:pt>
                <c:pt idx="456">
                  <c:v>133.916</c:v>
                </c:pt>
                <c:pt idx="457">
                  <c:v>133.916</c:v>
                </c:pt>
                <c:pt idx="458">
                  <c:v>134.886</c:v>
                </c:pt>
                <c:pt idx="459">
                  <c:v>134.886</c:v>
                </c:pt>
                <c:pt idx="460">
                  <c:v>134.886</c:v>
                </c:pt>
                <c:pt idx="461">
                  <c:v>135.884</c:v>
                </c:pt>
                <c:pt idx="462">
                  <c:v>135.884</c:v>
                </c:pt>
                <c:pt idx="463">
                  <c:v>135.884</c:v>
                </c:pt>
                <c:pt idx="464">
                  <c:v>136.597</c:v>
                </c:pt>
                <c:pt idx="465">
                  <c:v>136.597</c:v>
                </c:pt>
                <c:pt idx="466">
                  <c:v>136.597</c:v>
                </c:pt>
                <c:pt idx="467">
                  <c:v>137.557</c:v>
                </c:pt>
                <c:pt idx="468">
                  <c:v>137.557</c:v>
                </c:pt>
                <c:pt idx="469">
                  <c:v>137.557</c:v>
                </c:pt>
                <c:pt idx="470">
                  <c:v>138.833</c:v>
                </c:pt>
                <c:pt idx="471">
                  <c:v>138.833</c:v>
                </c:pt>
                <c:pt idx="472">
                  <c:v>138.833</c:v>
                </c:pt>
                <c:pt idx="473">
                  <c:v>139.772</c:v>
                </c:pt>
                <c:pt idx="474">
                  <c:v>139.772</c:v>
                </c:pt>
                <c:pt idx="475">
                  <c:v>139.772</c:v>
                </c:pt>
                <c:pt idx="476">
                  <c:v>140.609</c:v>
                </c:pt>
                <c:pt idx="477">
                  <c:v>140.609</c:v>
                </c:pt>
                <c:pt idx="478">
                  <c:v>140.609</c:v>
                </c:pt>
                <c:pt idx="479">
                  <c:v>141.404</c:v>
                </c:pt>
                <c:pt idx="480">
                  <c:v>141.404</c:v>
                </c:pt>
                <c:pt idx="481">
                  <c:v>141.404</c:v>
                </c:pt>
                <c:pt idx="482">
                  <c:v>142.073</c:v>
                </c:pt>
                <c:pt idx="483">
                  <c:v>142.073</c:v>
                </c:pt>
                <c:pt idx="484">
                  <c:v>142.073</c:v>
                </c:pt>
                <c:pt idx="485">
                  <c:v>142.844</c:v>
                </c:pt>
                <c:pt idx="486">
                  <c:v>142.844</c:v>
                </c:pt>
                <c:pt idx="487">
                  <c:v>142.844</c:v>
                </c:pt>
                <c:pt idx="488">
                  <c:v>143.667</c:v>
                </c:pt>
                <c:pt idx="489">
                  <c:v>143.667</c:v>
                </c:pt>
                <c:pt idx="490">
                  <c:v>143.667</c:v>
                </c:pt>
                <c:pt idx="491">
                  <c:v>144.901</c:v>
                </c:pt>
                <c:pt idx="492">
                  <c:v>144.901</c:v>
                </c:pt>
                <c:pt idx="493">
                  <c:v>144.901</c:v>
                </c:pt>
                <c:pt idx="494">
                  <c:v>145.731</c:v>
                </c:pt>
                <c:pt idx="495">
                  <c:v>145.731</c:v>
                </c:pt>
                <c:pt idx="496">
                  <c:v>145.731</c:v>
                </c:pt>
                <c:pt idx="497">
                  <c:v>146.437</c:v>
                </c:pt>
                <c:pt idx="498">
                  <c:v>146.437</c:v>
                </c:pt>
                <c:pt idx="499">
                  <c:v>146.437</c:v>
                </c:pt>
                <c:pt idx="500">
                  <c:v>147.328</c:v>
                </c:pt>
                <c:pt idx="501">
                  <c:v>147.328</c:v>
                </c:pt>
                <c:pt idx="502">
                  <c:v>147.328</c:v>
                </c:pt>
                <c:pt idx="503">
                  <c:v>148.062</c:v>
                </c:pt>
                <c:pt idx="504">
                  <c:v>148.062</c:v>
                </c:pt>
                <c:pt idx="505">
                  <c:v>148.062</c:v>
                </c:pt>
                <c:pt idx="506">
                  <c:v>149.06</c:v>
                </c:pt>
                <c:pt idx="507">
                  <c:v>149.06</c:v>
                </c:pt>
                <c:pt idx="508">
                  <c:v>149.06</c:v>
                </c:pt>
                <c:pt idx="509">
                  <c:v>149.708</c:v>
                </c:pt>
                <c:pt idx="510">
                  <c:v>149.708</c:v>
                </c:pt>
                <c:pt idx="511">
                  <c:v>149.708</c:v>
                </c:pt>
                <c:pt idx="512">
                  <c:v>150.633</c:v>
                </c:pt>
                <c:pt idx="513">
                  <c:v>150.633</c:v>
                </c:pt>
                <c:pt idx="514">
                  <c:v>150.633</c:v>
                </c:pt>
                <c:pt idx="515">
                  <c:v>151.518</c:v>
                </c:pt>
                <c:pt idx="516">
                  <c:v>151.518</c:v>
                </c:pt>
                <c:pt idx="517">
                  <c:v>151.518</c:v>
                </c:pt>
                <c:pt idx="518">
                  <c:v>152.533</c:v>
                </c:pt>
                <c:pt idx="519">
                  <c:v>152.533</c:v>
                </c:pt>
                <c:pt idx="520">
                  <c:v>152.533</c:v>
                </c:pt>
                <c:pt idx="521">
                  <c:v>153.287</c:v>
                </c:pt>
                <c:pt idx="522">
                  <c:v>153.287</c:v>
                </c:pt>
                <c:pt idx="523">
                  <c:v>153.287</c:v>
                </c:pt>
                <c:pt idx="524">
                  <c:v>154.158</c:v>
                </c:pt>
                <c:pt idx="525">
                  <c:v>154.158</c:v>
                </c:pt>
                <c:pt idx="526">
                  <c:v>154.158</c:v>
                </c:pt>
                <c:pt idx="527">
                  <c:v>154.953</c:v>
                </c:pt>
                <c:pt idx="528">
                  <c:v>154.953</c:v>
                </c:pt>
                <c:pt idx="529">
                  <c:v>154.953</c:v>
                </c:pt>
                <c:pt idx="530">
                  <c:v>155.612</c:v>
                </c:pt>
                <c:pt idx="531">
                  <c:v>155.612</c:v>
                </c:pt>
                <c:pt idx="532">
                  <c:v>155.612</c:v>
                </c:pt>
                <c:pt idx="533">
                  <c:v>156.366</c:v>
                </c:pt>
                <c:pt idx="534">
                  <c:v>156.366</c:v>
                </c:pt>
                <c:pt idx="535">
                  <c:v>156.366</c:v>
                </c:pt>
                <c:pt idx="536">
                  <c:v>157.113</c:v>
                </c:pt>
                <c:pt idx="537">
                  <c:v>157.113</c:v>
                </c:pt>
                <c:pt idx="538">
                  <c:v>157.113</c:v>
                </c:pt>
                <c:pt idx="539">
                  <c:v>158.204</c:v>
                </c:pt>
                <c:pt idx="540">
                  <c:v>158.204</c:v>
                </c:pt>
                <c:pt idx="541">
                  <c:v>158.204</c:v>
                </c:pt>
                <c:pt idx="542">
                  <c:v>159.088</c:v>
                </c:pt>
                <c:pt idx="543">
                  <c:v>159.088</c:v>
                </c:pt>
                <c:pt idx="544">
                  <c:v>159.088</c:v>
                </c:pt>
                <c:pt idx="545">
                  <c:v>159.815</c:v>
                </c:pt>
                <c:pt idx="546">
                  <c:v>159.815</c:v>
                </c:pt>
                <c:pt idx="547">
                  <c:v>159.815</c:v>
                </c:pt>
                <c:pt idx="548">
                  <c:v>160.398</c:v>
                </c:pt>
                <c:pt idx="549">
                  <c:v>160.398</c:v>
                </c:pt>
                <c:pt idx="550">
                  <c:v>160.398</c:v>
                </c:pt>
                <c:pt idx="551">
                  <c:v>161.152</c:v>
                </c:pt>
                <c:pt idx="552">
                  <c:v>161.152</c:v>
                </c:pt>
                <c:pt idx="553">
                  <c:v>161.152</c:v>
                </c:pt>
                <c:pt idx="554">
                  <c:v>161.872</c:v>
                </c:pt>
                <c:pt idx="555">
                  <c:v>161.872</c:v>
                </c:pt>
                <c:pt idx="556">
                  <c:v>161.872</c:v>
                </c:pt>
                <c:pt idx="557">
                  <c:v>162.757</c:v>
                </c:pt>
                <c:pt idx="558">
                  <c:v>162.757</c:v>
                </c:pt>
                <c:pt idx="559">
                  <c:v>162.757</c:v>
                </c:pt>
                <c:pt idx="560">
                  <c:v>163.408</c:v>
                </c:pt>
                <c:pt idx="561">
                  <c:v>163.408</c:v>
                </c:pt>
                <c:pt idx="562">
                  <c:v>163.408</c:v>
                </c:pt>
                <c:pt idx="563">
                  <c:v>164.128</c:v>
                </c:pt>
                <c:pt idx="564">
                  <c:v>164.128</c:v>
                </c:pt>
                <c:pt idx="565">
                  <c:v>164.128</c:v>
                </c:pt>
                <c:pt idx="566">
                  <c:v>164.995</c:v>
                </c:pt>
                <c:pt idx="567">
                  <c:v>164.995</c:v>
                </c:pt>
                <c:pt idx="568">
                  <c:v>164.995</c:v>
                </c:pt>
                <c:pt idx="569">
                  <c:v>165.993</c:v>
                </c:pt>
                <c:pt idx="570">
                  <c:v>165.993</c:v>
                </c:pt>
                <c:pt idx="571">
                  <c:v>165.993</c:v>
                </c:pt>
                <c:pt idx="572">
                  <c:v>166.651</c:v>
                </c:pt>
                <c:pt idx="573">
                  <c:v>166.651</c:v>
                </c:pt>
                <c:pt idx="574">
                  <c:v>166.651</c:v>
                </c:pt>
                <c:pt idx="575">
                  <c:v>167.55</c:v>
                </c:pt>
                <c:pt idx="576">
                  <c:v>167.55</c:v>
                </c:pt>
                <c:pt idx="577">
                  <c:v>167.55</c:v>
                </c:pt>
                <c:pt idx="578">
                  <c:v>168.348</c:v>
                </c:pt>
                <c:pt idx="579">
                  <c:v>168.348</c:v>
                </c:pt>
                <c:pt idx="580">
                  <c:v>168.348</c:v>
                </c:pt>
                <c:pt idx="581">
                  <c:v>169.168</c:v>
                </c:pt>
                <c:pt idx="582">
                  <c:v>169.168</c:v>
                </c:pt>
                <c:pt idx="583">
                  <c:v>169.168</c:v>
                </c:pt>
                <c:pt idx="584">
                  <c:v>169.895</c:v>
                </c:pt>
                <c:pt idx="585">
                  <c:v>169.895</c:v>
                </c:pt>
                <c:pt idx="586">
                  <c:v>169.895</c:v>
                </c:pt>
                <c:pt idx="587">
                  <c:v>170.622</c:v>
                </c:pt>
                <c:pt idx="588">
                  <c:v>170.622</c:v>
                </c:pt>
                <c:pt idx="589">
                  <c:v>170.622</c:v>
                </c:pt>
                <c:pt idx="590">
                  <c:v>171.345</c:v>
                </c:pt>
                <c:pt idx="591">
                  <c:v>171.345</c:v>
                </c:pt>
                <c:pt idx="592">
                  <c:v>171.345</c:v>
                </c:pt>
                <c:pt idx="593">
                  <c:v>171.945</c:v>
                </c:pt>
                <c:pt idx="594">
                  <c:v>171.945</c:v>
                </c:pt>
                <c:pt idx="595">
                  <c:v>171.945</c:v>
                </c:pt>
                <c:pt idx="596">
                  <c:v>172.638</c:v>
                </c:pt>
                <c:pt idx="597">
                  <c:v>172.638</c:v>
                </c:pt>
                <c:pt idx="598">
                  <c:v>172.638</c:v>
                </c:pt>
                <c:pt idx="599">
                  <c:v>173.262</c:v>
                </c:pt>
                <c:pt idx="600">
                  <c:v>173.262</c:v>
                </c:pt>
                <c:pt idx="601">
                  <c:v>173.262</c:v>
                </c:pt>
                <c:pt idx="602">
                  <c:v>173.879</c:v>
                </c:pt>
                <c:pt idx="603">
                  <c:v>173.879</c:v>
                </c:pt>
                <c:pt idx="604">
                  <c:v>173.879</c:v>
                </c:pt>
                <c:pt idx="605">
                  <c:v>174.448</c:v>
                </c:pt>
                <c:pt idx="606">
                  <c:v>174.448</c:v>
                </c:pt>
                <c:pt idx="607">
                  <c:v>174.448</c:v>
                </c:pt>
                <c:pt idx="608">
                  <c:v>175.113</c:v>
                </c:pt>
                <c:pt idx="609">
                  <c:v>175.113</c:v>
                </c:pt>
                <c:pt idx="610">
                  <c:v>175.113</c:v>
                </c:pt>
                <c:pt idx="611">
                  <c:v>175.682</c:v>
                </c:pt>
                <c:pt idx="612">
                  <c:v>175.682</c:v>
                </c:pt>
                <c:pt idx="613">
                  <c:v>175.682</c:v>
                </c:pt>
                <c:pt idx="614">
                  <c:v>176.327</c:v>
                </c:pt>
                <c:pt idx="615">
                  <c:v>176.327</c:v>
                </c:pt>
                <c:pt idx="616">
                  <c:v>176.327</c:v>
                </c:pt>
                <c:pt idx="617">
                  <c:v>177.376</c:v>
                </c:pt>
                <c:pt idx="618">
                  <c:v>177.376</c:v>
                </c:pt>
                <c:pt idx="619">
                  <c:v>177.376</c:v>
                </c:pt>
                <c:pt idx="620">
                  <c:v>178.075</c:v>
                </c:pt>
                <c:pt idx="621">
                  <c:v>178.075</c:v>
                </c:pt>
                <c:pt idx="622">
                  <c:v>178.075</c:v>
                </c:pt>
                <c:pt idx="623">
                  <c:v>178.761</c:v>
                </c:pt>
                <c:pt idx="624">
                  <c:v>178.761</c:v>
                </c:pt>
                <c:pt idx="625">
                  <c:v>178.761</c:v>
                </c:pt>
                <c:pt idx="626">
                  <c:v>179.484</c:v>
                </c:pt>
                <c:pt idx="627">
                  <c:v>179.484</c:v>
                </c:pt>
                <c:pt idx="628">
                  <c:v>179.484</c:v>
                </c:pt>
                <c:pt idx="629">
                  <c:v>180.153</c:v>
                </c:pt>
                <c:pt idx="630">
                  <c:v>180.153</c:v>
                </c:pt>
                <c:pt idx="631">
                  <c:v>180.153</c:v>
                </c:pt>
                <c:pt idx="632">
                  <c:v>181.058</c:v>
                </c:pt>
                <c:pt idx="633">
                  <c:v>181.058</c:v>
                </c:pt>
                <c:pt idx="634">
                  <c:v>181.058</c:v>
                </c:pt>
                <c:pt idx="635">
                  <c:v>181.778</c:v>
                </c:pt>
                <c:pt idx="636">
                  <c:v>181.778</c:v>
                </c:pt>
                <c:pt idx="637">
                  <c:v>181.778</c:v>
                </c:pt>
                <c:pt idx="638">
                  <c:v>182.896</c:v>
                </c:pt>
                <c:pt idx="639">
                  <c:v>182.896</c:v>
                </c:pt>
                <c:pt idx="640">
                  <c:v>182.896</c:v>
                </c:pt>
                <c:pt idx="641">
                  <c:v>183.787</c:v>
                </c:pt>
                <c:pt idx="642">
                  <c:v>183.787</c:v>
                </c:pt>
                <c:pt idx="643">
                  <c:v>183.787</c:v>
                </c:pt>
                <c:pt idx="644">
                  <c:v>184.658</c:v>
                </c:pt>
                <c:pt idx="645">
                  <c:v>184.658</c:v>
                </c:pt>
                <c:pt idx="646">
                  <c:v>184.658</c:v>
                </c:pt>
                <c:pt idx="647">
                  <c:v>185.618</c:v>
                </c:pt>
                <c:pt idx="648">
                  <c:v>185.618</c:v>
                </c:pt>
                <c:pt idx="649">
                  <c:v>185.618</c:v>
                </c:pt>
                <c:pt idx="650">
                  <c:v>186.626</c:v>
                </c:pt>
                <c:pt idx="651">
                  <c:v>186.626</c:v>
                </c:pt>
                <c:pt idx="652">
                  <c:v>186.626</c:v>
                </c:pt>
                <c:pt idx="653">
                  <c:v>187.469</c:v>
                </c:pt>
                <c:pt idx="654">
                  <c:v>187.469</c:v>
                </c:pt>
                <c:pt idx="655">
                  <c:v>187.469</c:v>
                </c:pt>
                <c:pt idx="656">
                  <c:v>188.196</c:v>
                </c:pt>
                <c:pt idx="657">
                  <c:v>188.196</c:v>
                </c:pt>
                <c:pt idx="658">
                  <c:v>188.196</c:v>
                </c:pt>
                <c:pt idx="659">
                  <c:v>189.074</c:v>
                </c:pt>
                <c:pt idx="660">
                  <c:v>189.074</c:v>
                </c:pt>
                <c:pt idx="661">
                  <c:v>189.074</c:v>
                </c:pt>
                <c:pt idx="662">
                  <c:v>189.948</c:v>
                </c:pt>
                <c:pt idx="663">
                  <c:v>189.948</c:v>
                </c:pt>
                <c:pt idx="664">
                  <c:v>189.948</c:v>
                </c:pt>
                <c:pt idx="665">
                  <c:v>190.925</c:v>
                </c:pt>
                <c:pt idx="666">
                  <c:v>190.925</c:v>
                </c:pt>
                <c:pt idx="667">
                  <c:v>190.925</c:v>
                </c:pt>
                <c:pt idx="668">
                  <c:v>192.002</c:v>
                </c:pt>
                <c:pt idx="669">
                  <c:v>192.002</c:v>
                </c:pt>
                <c:pt idx="670">
                  <c:v>192.002</c:v>
                </c:pt>
                <c:pt idx="671">
                  <c:v>193.064</c:v>
                </c:pt>
                <c:pt idx="672">
                  <c:v>193.064</c:v>
                </c:pt>
                <c:pt idx="673">
                  <c:v>193.064</c:v>
                </c:pt>
                <c:pt idx="674">
                  <c:v>194.127</c:v>
                </c:pt>
                <c:pt idx="675">
                  <c:v>194.127</c:v>
                </c:pt>
                <c:pt idx="676">
                  <c:v>194.127</c:v>
                </c:pt>
                <c:pt idx="677">
                  <c:v>194.971</c:v>
                </c:pt>
                <c:pt idx="678">
                  <c:v>194.971</c:v>
                </c:pt>
                <c:pt idx="679">
                  <c:v>194.971</c:v>
                </c:pt>
                <c:pt idx="680">
                  <c:v>195.807</c:v>
                </c:pt>
                <c:pt idx="681">
                  <c:v>195.807</c:v>
                </c:pt>
                <c:pt idx="682">
                  <c:v>195.807</c:v>
                </c:pt>
                <c:pt idx="683">
                  <c:v>196.966</c:v>
                </c:pt>
                <c:pt idx="684">
                  <c:v>196.966</c:v>
                </c:pt>
                <c:pt idx="685">
                  <c:v>196.966</c:v>
                </c:pt>
                <c:pt idx="686">
                  <c:v>198.142</c:v>
                </c:pt>
                <c:pt idx="687">
                  <c:v>198.142</c:v>
                </c:pt>
                <c:pt idx="688">
                  <c:v>198.142</c:v>
                </c:pt>
                <c:pt idx="689">
                  <c:v>199.044</c:v>
                </c:pt>
                <c:pt idx="690">
                  <c:v>199.044</c:v>
                </c:pt>
                <c:pt idx="691">
                  <c:v>199.044</c:v>
                </c:pt>
                <c:pt idx="692">
                  <c:v>199.867</c:v>
                </c:pt>
                <c:pt idx="693">
                  <c:v>199.867</c:v>
                </c:pt>
                <c:pt idx="694">
                  <c:v>199.867</c:v>
                </c:pt>
                <c:pt idx="695">
                  <c:v>200.731</c:v>
                </c:pt>
                <c:pt idx="696">
                  <c:v>200.731</c:v>
                </c:pt>
                <c:pt idx="697">
                  <c:v>200.731</c:v>
                </c:pt>
                <c:pt idx="698">
                  <c:v>201.677</c:v>
                </c:pt>
                <c:pt idx="699">
                  <c:v>201.677</c:v>
                </c:pt>
                <c:pt idx="700">
                  <c:v>201.677</c:v>
                </c:pt>
                <c:pt idx="701">
                  <c:v>202.548</c:v>
                </c:pt>
                <c:pt idx="702">
                  <c:v>202.548</c:v>
                </c:pt>
                <c:pt idx="703">
                  <c:v>202.548</c:v>
                </c:pt>
                <c:pt idx="704">
                  <c:v>203.281</c:v>
                </c:pt>
                <c:pt idx="705">
                  <c:v>203.281</c:v>
                </c:pt>
                <c:pt idx="706">
                  <c:v>203.281</c:v>
                </c:pt>
                <c:pt idx="707">
                  <c:v>204.042</c:v>
                </c:pt>
                <c:pt idx="708">
                  <c:v>204.042</c:v>
                </c:pt>
                <c:pt idx="709">
                  <c:v>204.042</c:v>
                </c:pt>
                <c:pt idx="710">
                  <c:v>205.05</c:v>
                </c:pt>
                <c:pt idx="711">
                  <c:v>205.05</c:v>
                </c:pt>
                <c:pt idx="712">
                  <c:v>205.05</c:v>
                </c:pt>
                <c:pt idx="713">
                  <c:v>206.36</c:v>
                </c:pt>
                <c:pt idx="714">
                  <c:v>206.36</c:v>
                </c:pt>
                <c:pt idx="715">
                  <c:v>206.36</c:v>
                </c:pt>
                <c:pt idx="716">
                  <c:v>207.464</c:v>
                </c:pt>
                <c:pt idx="717">
                  <c:v>207.464</c:v>
                </c:pt>
                <c:pt idx="718">
                  <c:v>207.464</c:v>
                </c:pt>
                <c:pt idx="719">
                  <c:v>208.362</c:v>
                </c:pt>
                <c:pt idx="720">
                  <c:v>208.362</c:v>
                </c:pt>
                <c:pt idx="721">
                  <c:v>208.362</c:v>
                </c:pt>
                <c:pt idx="722">
                  <c:v>209.319</c:v>
                </c:pt>
                <c:pt idx="723">
                  <c:v>209.319</c:v>
                </c:pt>
                <c:pt idx="724">
                  <c:v>209.319</c:v>
                </c:pt>
                <c:pt idx="725">
                  <c:v>210.173</c:v>
                </c:pt>
                <c:pt idx="726">
                  <c:v>210.173</c:v>
                </c:pt>
                <c:pt idx="727">
                  <c:v>210.173</c:v>
                </c:pt>
                <c:pt idx="728">
                  <c:v>210.865</c:v>
                </c:pt>
                <c:pt idx="729">
                  <c:v>210.865</c:v>
                </c:pt>
                <c:pt idx="730">
                  <c:v>210.865</c:v>
                </c:pt>
                <c:pt idx="731">
                  <c:v>211.688</c:v>
                </c:pt>
                <c:pt idx="732">
                  <c:v>211.688</c:v>
                </c:pt>
                <c:pt idx="733">
                  <c:v>211.688</c:v>
                </c:pt>
                <c:pt idx="734">
                  <c:v>212.96</c:v>
                </c:pt>
                <c:pt idx="735">
                  <c:v>212.96</c:v>
                </c:pt>
                <c:pt idx="736">
                  <c:v>212.96</c:v>
                </c:pt>
                <c:pt idx="737">
                  <c:v>213.834</c:v>
                </c:pt>
                <c:pt idx="738">
                  <c:v>213.834</c:v>
                </c:pt>
                <c:pt idx="739">
                  <c:v>213.834</c:v>
                </c:pt>
                <c:pt idx="740">
                  <c:v>214.609</c:v>
                </c:pt>
                <c:pt idx="741">
                  <c:v>214.609</c:v>
                </c:pt>
                <c:pt idx="742">
                  <c:v>214.609</c:v>
                </c:pt>
                <c:pt idx="743">
                  <c:v>215.487</c:v>
                </c:pt>
                <c:pt idx="744">
                  <c:v>215.487</c:v>
                </c:pt>
                <c:pt idx="745">
                  <c:v>215.487</c:v>
                </c:pt>
                <c:pt idx="746">
                  <c:v>216.58</c:v>
                </c:pt>
                <c:pt idx="747">
                  <c:v>216.58</c:v>
                </c:pt>
                <c:pt idx="748">
                  <c:v>216.58</c:v>
                </c:pt>
                <c:pt idx="749">
                  <c:v>217.619</c:v>
                </c:pt>
                <c:pt idx="750">
                  <c:v>217.619</c:v>
                </c:pt>
                <c:pt idx="751">
                  <c:v>217.619</c:v>
                </c:pt>
                <c:pt idx="752">
                  <c:v>218.305</c:v>
                </c:pt>
                <c:pt idx="753">
                  <c:v>218.305</c:v>
                </c:pt>
                <c:pt idx="754">
                  <c:v>218.305</c:v>
                </c:pt>
                <c:pt idx="755">
                  <c:v>219.073</c:v>
                </c:pt>
                <c:pt idx="756">
                  <c:v>219.073</c:v>
                </c:pt>
                <c:pt idx="757">
                  <c:v>219.073</c:v>
                </c:pt>
                <c:pt idx="758">
                  <c:v>220.221</c:v>
                </c:pt>
                <c:pt idx="759">
                  <c:v>220.221</c:v>
                </c:pt>
                <c:pt idx="760">
                  <c:v>220.221</c:v>
                </c:pt>
                <c:pt idx="761">
                  <c:v>221.164</c:v>
                </c:pt>
                <c:pt idx="762">
                  <c:v>221.164</c:v>
                </c:pt>
                <c:pt idx="763">
                  <c:v>221.164</c:v>
                </c:pt>
                <c:pt idx="764">
                  <c:v>221.939</c:v>
                </c:pt>
                <c:pt idx="765">
                  <c:v>221.939</c:v>
                </c:pt>
                <c:pt idx="766">
                  <c:v>221.939</c:v>
                </c:pt>
                <c:pt idx="767">
                  <c:v>222.879</c:v>
                </c:pt>
                <c:pt idx="768">
                  <c:v>222.879</c:v>
                </c:pt>
                <c:pt idx="769">
                  <c:v>222.879</c:v>
                </c:pt>
                <c:pt idx="770">
                  <c:v>223.852</c:v>
                </c:pt>
                <c:pt idx="771">
                  <c:v>223.852</c:v>
                </c:pt>
                <c:pt idx="772">
                  <c:v>223.852</c:v>
                </c:pt>
                <c:pt idx="773">
                  <c:v>224.805</c:v>
                </c:pt>
                <c:pt idx="774">
                  <c:v>224.805</c:v>
                </c:pt>
                <c:pt idx="775">
                  <c:v>224.805</c:v>
                </c:pt>
                <c:pt idx="776">
                  <c:v>225.47</c:v>
                </c:pt>
                <c:pt idx="777">
                  <c:v>225.47</c:v>
                </c:pt>
                <c:pt idx="778">
                  <c:v>225.47</c:v>
                </c:pt>
                <c:pt idx="779">
                  <c:v>226.348</c:v>
                </c:pt>
                <c:pt idx="780">
                  <c:v>226.348</c:v>
                </c:pt>
                <c:pt idx="781">
                  <c:v>226.348</c:v>
                </c:pt>
                <c:pt idx="782">
                  <c:v>227.408</c:v>
                </c:pt>
                <c:pt idx="783">
                  <c:v>227.408</c:v>
                </c:pt>
                <c:pt idx="784">
                  <c:v>227.408</c:v>
                </c:pt>
                <c:pt idx="785">
                  <c:v>228.68</c:v>
                </c:pt>
                <c:pt idx="786">
                  <c:v>228.68</c:v>
                </c:pt>
                <c:pt idx="787">
                  <c:v>228.68</c:v>
                </c:pt>
                <c:pt idx="788">
                  <c:v>229.365</c:v>
                </c:pt>
                <c:pt idx="789">
                  <c:v>229.365</c:v>
                </c:pt>
                <c:pt idx="790">
                  <c:v>229.365</c:v>
                </c:pt>
                <c:pt idx="791">
                  <c:v>230.222</c:v>
                </c:pt>
                <c:pt idx="792">
                  <c:v>230.222</c:v>
                </c:pt>
                <c:pt idx="793">
                  <c:v>230.222</c:v>
                </c:pt>
                <c:pt idx="794">
                  <c:v>231.285</c:v>
                </c:pt>
                <c:pt idx="795">
                  <c:v>231.285</c:v>
                </c:pt>
                <c:pt idx="796">
                  <c:v>231.285</c:v>
                </c:pt>
                <c:pt idx="797">
                  <c:v>232.266</c:v>
                </c:pt>
                <c:pt idx="798">
                  <c:v>232.266</c:v>
                </c:pt>
                <c:pt idx="799">
                  <c:v>232.266</c:v>
                </c:pt>
                <c:pt idx="800">
                  <c:v>233.041</c:v>
                </c:pt>
                <c:pt idx="801">
                  <c:v>233.041</c:v>
                </c:pt>
                <c:pt idx="802">
                  <c:v>233.041</c:v>
                </c:pt>
                <c:pt idx="803">
                  <c:v>233.836</c:v>
                </c:pt>
                <c:pt idx="804">
                  <c:v>233.836</c:v>
                </c:pt>
                <c:pt idx="805">
                  <c:v>233.836</c:v>
                </c:pt>
                <c:pt idx="806">
                  <c:v>234.971</c:v>
                </c:pt>
                <c:pt idx="807">
                  <c:v>234.971</c:v>
                </c:pt>
                <c:pt idx="808">
                  <c:v>234.971</c:v>
                </c:pt>
                <c:pt idx="809">
                  <c:v>235.845</c:v>
                </c:pt>
                <c:pt idx="810">
                  <c:v>235.845</c:v>
                </c:pt>
                <c:pt idx="811">
                  <c:v>235.845</c:v>
                </c:pt>
                <c:pt idx="812">
                  <c:v>236.88</c:v>
                </c:pt>
                <c:pt idx="813">
                  <c:v>236.88</c:v>
                </c:pt>
                <c:pt idx="814">
                  <c:v>236.88</c:v>
                </c:pt>
                <c:pt idx="815">
                  <c:v>237.82</c:v>
                </c:pt>
                <c:pt idx="816">
                  <c:v>237.82</c:v>
                </c:pt>
                <c:pt idx="817">
                  <c:v>237.82</c:v>
                </c:pt>
                <c:pt idx="818">
                  <c:v>239.167</c:v>
                </c:pt>
                <c:pt idx="819">
                  <c:v>239.167</c:v>
                </c:pt>
                <c:pt idx="820">
                  <c:v>239.167</c:v>
                </c:pt>
                <c:pt idx="821">
                  <c:v>240.076</c:v>
                </c:pt>
                <c:pt idx="822">
                  <c:v>240.076</c:v>
                </c:pt>
                <c:pt idx="823">
                  <c:v>240.076</c:v>
                </c:pt>
                <c:pt idx="824">
                  <c:v>240.96</c:v>
                </c:pt>
                <c:pt idx="825">
                  <c:v>240.96</c:v>
                </c:pt>
                <c:pt idx="826">
                  <c:v>240.96</c:v>
                </c:pt>
                <c:pt idx="827">
                  <c:v>241.872</c:v>
                </c:pt>
                <c:pt idx="828">
                  <c:v>241.872</c:v>
                </c:pt>
                <c:pt idx="829">
                  <c:v>241.872</c:v>
                </c:pt>
                <c:pt idx="830">
                  <c:v>242.623</c:v>
                </c:pt>
                <c:pt idx="831">
                  <c:v>242.623</c:v>
                </c:pt>
                <c:pt idx="832">
                  <c:v>242.623</c:v>
                </c:pt>
                <c:pt idx="833">
                  <c:v>243.395</c:v>
                </c:pt>
                <c:pt idx="834">
                  <c:v>243.395</c:v>
                </c:pt>
                <c:pt idx="835">
                  <c:v>243.395</c:v>
                </c:pt>
                <c:pt idx="836">
                  <c:v>244.286</c:v>
                </c:pt>
                <c:pt idx="837">
                  <c:v>244.286</c:v>
                </c:pt>
                <c:pt idx="838">
                  <c:v>244.286</c:v>
                </c:pt>
                <c:pt idx="839">
                  <c:v>245.328</c:v>
                </c:pt>
                <c:pt idx="840">
                  <c:v>245.328</c:v>
                </c:pt>
                <c:pt idx="841">
                  <c:v>245.328</c:v>
                </c:pt>
                <c:pt idx="842">
                  <c:v>246.587</c:v>
                </c:pt>
                <c:pt idx="843">
                  <c:v>246.587</c:v>
                </c:pt>
                <c:pt idx="844">
                  <c:v>246.587</c:v>
                </c:pt>
                <c:pt idx="845">
                  <c:v>247.461</c:v>
                </c:pt>
                <c:pt idx="846">
                  <c:v>247.461</c:v>
                </c:pt>
                <c:pt idx="847">
                  <c:v>247.461</c:v>
                </c:pt>
                <c:pt idx="848">
                  <c:v>248.311</c:v>
                </c:pt>
                <c:pt idx="849">
                  <c:v>248.311</c:v>
                </c:pt>
                <c:pt idx="850">
                  <c:v>248.311</c:v>
                </c:pt>
                <c:pt idx="851">
                  <c:v>249.209</c:v>
                </c:pt>
                <c:pt idx="852">
                  <c:v>249.209</c:v>
                </c:pt>
                <c:pt idx="853">
                  <c:v>249.209</c:v>
                </c:pt>
                <c:pt idx="854">
                  <c:v>250.457</c:v>
                </c:pt>
                <c:pt idx="855">
                  <c:v>250.457</c:v>
                </c:pt>
                <c:pt idx="856">
                  <c:v>250.457</c:v>
                </c:pt>
                <c:pt idx="857">
                  <c:v>251.321</c:v>
                </c:pt>
                <c:pt idx="858">
                  <c:v>251.321</c:v>
                </c:pt>
                <c:pt idx="859">
                  <c:v>251.321</c:v>
                </c:pt>
                <c:pt idx="860">
                  <c:v>252.268</c:v>
                </c:pt>
                <c:pt idx="861">
                  <c:v>252.268</c:v>
                </c:pt>
                <c:pt idx="862">
                  <c:v>252.268</c:v>
                </c:pt>
                <c:pt idx="863">
                  <c:v>253.269</c:v>
                </c:pt>
                <c:pt idx="864">
                  <c:v>253.269</c:v>
                </c:pt>
                <c:pt idx="865">
                  <c:v>253.269</c:v>
                </c:pt>
                <c:pt idx="866">
                  <c:v>254.554</c:v>
                </c:pt>
                <c:pt idx="867">
                  <c:v>254.554</c:v>
                </c:pt>
                <c:pt idx="868">
                  <c:v>254.554</c:v>
                </c:pt>
                <c:pt idx="869">
                  <c:v>255.641</c:v>
                </c:pt>
                <c:pt idx="870">
                  <c:v>255.641</c:v>
                </c:pt>
                <c:pt idx="871">
                  <c:v>255.641</c:v>
                </c:pt>
                <c:pt idx="872">
                  <c:v>256.608</c:v>
                </c:pt>
                <c:pt idx="873">
                  <c:v>256.608</c:v>
                </c:pt>
                <c:pt idx="874">
                  <c:v>256.608</c:v>
                </c:pt>
                <c:pt idx="875">
                  <c:v>258.254</c:v>
                </c:pt>
                <c:pt idx="876">
                  <c:v>258.254</c:v>
                </c:pt>
                <c:pt idx="877">
                  <c:v>258.254</c:v>
                </c:pt>
                <c:pt idx="878">
                  <c:v>260.688</c:v>
                </c:pt>
                <c:pt idx="879">
                  <c:v>260.688</c:v>
                </c:pt>
              </c:numCache>
            </c:numRef>
          </c:xVal>
          <c:yVal>
            <c:numRef>
              <c:f>Sheet5!$W$3:$W$882</c:f>
              <c:numCache>
                <c:formatCode>General</c:formatCode>
                <c:ptCount val="880"/>
                <c:pt idx="0">
                  <c:v>0.0</c:v>
                </c:pt>
                <c:pt idx="1">
                  <c:v>0.884</c:v>
                </c:pt>
                <c:pt idx="2">
                  <c:v>0.884</c:v>
                </c:pt>
                <c:pt idx="3">
                  <c:v>0.0</c:v>
                </c:pt>
                <c:pt idx="4">
                  <c:v>1.077</c:v>
                </c:pt>
                <c:pt idx="5">
                  <c:v>1.077</c:v>
                </c:pt>
                <c:pt idx="6">
                  <c:v>0.0</c:v>
                </c:pt>
                <c:pt idx="7">
                  <c:v>0.816</c:v>
                </c:pt>
                <c:pt idx="8">
                  <c:v>0.816</c:v>
                </c:pt>
                <c:pt idx="9">
                  <c:v>0.0</c:v>
                </c:pt>
                <c:pt idx="10">
                  <c:v>0.816</c:v>
                </c:pt>
                <c:pt idx="11">
                  <c:v>0.816</c:v>
                </c:pt>
                <c:pt idx="12">
                  <c:v>0.0</c:v>
                </c:pt>
                <c:pt idx="13">
                  <c:v>0.843</c:v>
                </c:pt>
                <c:pt idx="14">
                  <c:v>0.843</c:v>
                </c:pt>
                <c:pt idx="15">
                  <c:v>0.0</c:v>
                </c:pt>
                <c:pt idx="16">
                  <c:v>0.802</c:v>
                </c:pt>
                <c:pt idx="17">
                  <c:v>0.802</c:v>
                </c:pt>
                <c:pt idx="18">
                  <c:v>0.0</c:v>
                </c:pt>
                <c:pt idx="19">
                  <c:v>0.755</c:v>
                </c:pt>
                <c:pt idx="20">
                  <c:v>0.755</c:v>
                </c:pt>
                <c:pt idx="21">
                  <c:v>0.0</c:v>
                </c:pt>
                <c:pt idx="22">
                  <c:v>0.74</c:v>
                </c:pt>
                <c:pt idx="23">
                  <c:v>0.74</c:v>
                </c:pt>
                <c:pt idx="24">
                  <c:v>0.0</c:v>
                </c:pt>
                <c:pt idx="25">
                  <c:v>0.885</c:v>
                </c:pt>
                <c:pt idx="26">
                  <c:v>0.885</c:v>
                </c:pt>
                <c:pt idx="27">
                  <c:v>0.0</c:v>
                </c:pt>
                <c:pt idx="28">
                  <c:v>1.007999999999999</c:v>
                </c:pt>
                <c:pt idx="29">
                  <c:v>1.007999999999999</c:v>
                </c:pt>
                <c:pt idx="30">
                  <c:v>0.0</c:v>
                </c:pt>
                <c:pt idx="31">
                  <c:v>0.919</c:v>
                </c:pt>
                <c:pt idx="32">
                  <c:v>0.919</c:v>
                </c:pt>
                <c:pt idx="33">
                  <c:v>0.0</c:v>
                </c:pt>
                <c:pt idx="34">
                  <c:v>0.966000000000001</c:v>
                </c:pt>
                <c:pt idx="35">
                  <c:v>0.966000000000001</c:v>
                </c:pt>
                <c:pt idx="36">
                  <c:v>0.0</c:v>
                </c:pt>
                <c:pt idx="37">
                  <c:v>0.973999999999998</c:v>
                </c:pt>
                <c:pt idx="38">
                  <c:v>0.973999999999998</c:v>
                </c:pt>
                <c:pt idx="39">
                  <c:v>0.0</c:v>
                </c:pt>
                <c:pt idx="40">
                  <c:v>0.953000000000001</c:v>
                </c:pt>
                <c:pt idx="41">
                  <c:v>0.953000000000001</c:v>
                </c:pt>
                <c:pt idx="42">
                  <c:v>0.0</c:v>
                </c:pt>
                <c:pt idx="43">
                  <c:v>0.753999999999999</c:v>
                </c:pt>
                <c:pt idx="44">
                  <c:v>0.753999999999999</c:v>
                </c:pt>
                <c:pt idx="45">
                  <c:v>0.0</c:v>
                </c:pt>
                <c:pt idx="46">
                  <c:v>0.981</c:v>
                </c:pt>
                <c:pt idx="47">
                  <c:v>0.981</c:v>
                </c:pt>
                <c:pt idx="48">
                  <c:v>0.0</c:v>
                </c:pt>
                <c:pt idx="49">
                  <c:v>1.158999999999999</c:v>
                </c:pt>
                <c:pt idx="50">
                  <c:v>1.158999999999999</c:v>
                </c:pt>
                <c:pt idx="51">
                  <c:v>0.0</c:v>
                </c:pt>
                <c:pt idx="52">
                  <c:v>0.809000000000001</c:v>
                </c:pt>
                <c:pt idx="53">
                  <c:v>0.809000000000001</c:v>
                </c:pt>
                <c:pt idx="54">
                  <c:v>0.0</c:v>
                </c:pt>
                <c:pt idx="55">
                  <c:v>0.815999999999999</c:v>
                </c:pt>
                <c:pt idx="56">
                  <c:v>0.815999999999999</c:v>
                </c:pt>
                <c:pt idx="57">
                  <c:v>0.0</c:v>
                </c:pt>
                <c:pt idx="58">
                  <c:v>0.843</c:v>
                </c:pt>
                <c:pt idx="59">
                  <c:v>0.843</c:v>
                </c:pt>
                <c:pt idx="60">
                  <c:v>0.0</c:v>
                </c:pt>
                <c:pt idx="61">
                  <c:v>0.833000000000002</c:v>
                </c:pt>
                <c:pt idx="62">
                  <c:v>0.833000000000002</c:v>
                </c:pt>
                <c:pt idx="63">
                  <c:v>0.0</c:v>
                </c:pt>
                <c:pt idx="64">
                  <c:v>0.861000000000001</c:v>
                </c:pt>
                <c:pt idx="65">
                  <c:v>0.861000000000001</c:v>
                </c:pt>
                <c:pt idx="66">
                  <c:v>0.0</c:v>
                </c:pt>
                <c:pt idx="67">
                  <c:v>0.774999999999999</c:v>
                </c:pt>
                <c:pt idx="68">
                  <c:v>0.774999999999999</c:v>
                </c:pt>
                <c:pt idx="69">
                  <c:v>0.0</c:v>
                </c:pt>
                <c:pt idx="70">
                  <c:v>0.850000000000001</c:v>
                </c:pt>
                <c:pt idx="71">
                  <c:v>0.850000000000001</c:v>
                </c:pt>
                <c:pt idx="72">
                  <c:v>0.0</c:v>
                </c:pt>
                <c:pt idx="73">
                  <c:v>0.863999999999997</c:v>
                </c:pt>
                <c:pt idx="74">
                  <c:v>0.863999999999997</c:v>
                </c:pt>
                <c:pt idx="75">
                  <c:v>0.0</c:v>
                </c:pt>
                <c:pt idx="76">
                  <c:v>1.152000000000001</c:v>
                </c:pt>
                <c:pt idx="77">
                  <c:v>1.152000000000001</c:v>
                </c:pt>
                <c:pt idx="78">
                  <c:v>0.0</c:v>
                </c:pt>
                <c:pt idx="79">
                  <c:v>0.946000000000001</c:v>
                </c:pt>
                <c:pt idx="80">
                  <c:v>0.946000000000001</c:v>
                </c:pt>
                <c:pt idx="81">
                  <c:v>0.0</c:v>
                </c:pt>
                <c:pt idx="82">
                  <c:v>0.850999999999999</c:v>
                </c:pt>
                <c:pt idx="83">
                  <c:v>0.850999999999999</c:v>
                </c:pt>
                <c:pt idx="84">
                  <c:v>0.0</c:v>
                </c:pt>
                <c:pt idx="85">
                  <c:v>1.117000000000001</c:v>
                </c:pt>
                <c:pt idx="86">
                  <c:v>1.117000000000001</c:v>
                </c:pt>
                <c:pt idx="87">
                  <c:v>0.0</c:v>
                </c:pt>
                <c:pt idx="88">
                  <c:v>0.843999999999998</c:v>
                </c:pt>
                <c:pt idx="89">
                  <c:v>0.843999999999998</c:v>
                </c:pt>
                <c:pt idx="90">
                  <c:v>0.0</c:v>
                </c:pt>
                <c:pt idx="91">
                  <c:v>0.727</c:v>
                </c:pt>
                <c:pt idx="92">
                  <c:v>0.727</c:v>
                </c:pt>
                <c:pt idx="93">
                  <c:v>0.0</c:v>
                </c:pt>
                <c:pt idx="94">
                  <c:v>0.726000000000003</c:v>
                </c:pt>
                <c:pt idx="95">
                  <c:v>0.726000000000003</c:v>
                </c:pt>
                <c:pt idx="96">
                  <c:v>0.0</c:v>
                </c:pt>
                <c:pt idx="97">
                  <c:v>0.870999999999999</c:v>
                </c:pt>
                <c:pt idx="98">
                  <c:v>0.870999999999999</c:v>
                </c:pt>
                <c:pt idx="99">
                  <c:v>0.0</c:v>
                </c:pt>
                <c:pt idx="100">
                  <c:v>1.007999999999999</c:v>
                </c:pt>
                <c:pt idx="101">
                  <c:v>1.007999999999999</c:v>
                </c:pt>
                <c:pt idx="102">
                  <c:v>0.0</c:v>
                </c:pt>
                <c:pt idx="103">
                  <c:v>0.802000000000003</c:v>
                </c:pt>
                <c:pt idx="104">
                  <c:v>0.802000000000003</c:v>
                </c:pt>
                <c:pt idx="105">
                  <c:v>0.0</c:v>
                </c:pt>
                <c:pt idx="106">
                  <c:v>1.07</c:v>
                </c:pt>
                <c:pt idx="107">
                  <c:v>1.07</c:v>
                </c:pt>
                <c:pt idx="108">
                  <c:v>0.0</c:v>
                </c:pt>
                <c:pt idx="109">
                  <c:v>0.976999999999997</c:v>
                </c:pt>
                <c:pt idx="110">
                  <c:v>0.976999999999997</c:v>
                </c:pt>
                <c:pt idx="111">
                  <c:v>0.0</c:v>
                </c:pt>
                <c:pt idx="112">
                  <c:v>0.82</c:v>
                </c:pt>
                <c:pt idx="113">
                  <c:v>0.82</c:v>
                </c:pt>
                <c:pt idx="114">
                  <c:v>0.0</c:v>
                </c:pt>
                <c:pt idx="115">
                  <c:v>0.795000000000002</c:v>
                </c:pt>
                <c:pt idx="116">
                  <c:v>0.795000000000002</c:v>
                </c:pt>
                <c:pt idx="117">
                  <c:v>0.0</c:v>
                </c:pt>
                <c:pt idx="118">
                  <c:v>0.795000000000002</c:v>
                </c:pt>
                <c:pt idx="119">
                  <c:v>0.795000000000002</c:v>
                </c:pt>
                <c:pt idx="120">
                  <c:v>0.0</c:v>
                </c:pt>
                <c:pt idx="121">
                  <c:v>1.151999999999994</c:v>
                </c:pt>
                <c:pt idx="122">
                  <c:v>1.151999999999994</c:v>
                </c:pt>
                <c:pt idx="123">
                  <c:v>0.0</c:v>
                </c:pt>
                <c:pt idx="124">
                  <c:v>1.091000000000001</c:v>
                </c:pt>
                <c:pt idx="125">
                  <c:v>1.091000000000001</c:v>
                </c:pt>
                <c:pt idx="126">
                  <c:v>0.0</c:v>
                </c:pt>
                <c:pt idx="127">
                  <c:v>0.835999999999998</c:v>
                </c:pt>
                <c:pt idx="128">
                  <c:v>0.835999999999998</c:v>
                </c:pt>
                <c:pt idx="129">
                  <c:v>0.0</c:v>
                </c:pt>
                <c:pt idx="130">
                  <c:v>0.940000000000005</c:v>
                </c:pt>
                <c:pt idx="131">
                  <c:v>0.940000000000005</c:v>
                </c:pt>
                <c:pt idx="132">
                  <c:v>0.0</c:v>
                </c:pt>
                <c:pt idx="133">
                  <c:v>1.226999999999997</c:v>
                </c:pt>
                <c:pt idx="134">
                  <c:v>1.226999999999997</c:v>
                </c:pt>
                <c:pt idx="135">
                  <c:v>0.0</c:v>
                </c:pt>
                <c:pt idx="136">
                  <c:v>0.768000000000001</c:v>
                </c:pt>
                <c:pt idx="137">
                  <c:v>0.768000000000001</c:v>
                </c:pt>
                <c:pt idx="138">
                  <c:v>0.0</c:v>
                </c:pt>
                <c:pt idx="139">
                  <c:v>0.768000000000001</c:v>
                </c:pt>
                <c:pt idx="140">
                  <c:v>0.768000000000001</c:v>
                </c:pt>
                <c:pt idx="141">
                  <c:v>0.0</c:v>
                </c:pt>
                <c:pt idx="142">
                  <c:v>0.664999999999999</c:v>
                </c:pt>
                <c:pt idx="143">
                  <c:v>0.664999999999999</c:v>
                </c:pt>
                <c:pt idx="144">
                  <c:v>0.0</c:v>
                </c:pt>
                <c:pt idx="145">
                  <c:v>0.892000000000003</c:v>
                </c:pt>
                <c:pt idx="146">
                  <c:v>0.892000000000003</c:v>
                </c:pt>
                <c:pt idx="147">
                  <c:v>0.0</c:v>
                </c:pt>
                <c:pt idx="148">
                  <c:v>0.979999999999997</c:v>
                </c:pt>
                <c:pt idx="149">
                  <c:v>0.979999999999997</c:v>
                </c:pt>
                <c:pt idx="150">
                  <c:v>0.0</c:v>
                </c:pt>
                <c:pt idx="151">
                  <c:v>0.816000000000002</c:v>
                </c:pt>
                <c:pt idx="152">
                  <c:v>0.816000000000002</c:v>
                </c:pt>
                <c:pt idx="153">
                  <c:v>0.0</c:v>
                </c:pt>
                <c:pt idx="154">
                  <c:v>0.836999999999996</c:v>
                </c:pt>
                <c:pt idx="155">
                  <c:v>0.836999999999996</c:v>
                </c:pt>
                <c:pt idx="156">
                  <c:v>0.0</c:v>
                </c:pt>
                <c:pt idx="157">
                  <c:v>1.008000000000003</c:v>
                </c:pt>
                <c:pt idx="158">
                  <c:v>1.008000000000003</c:v>
                </c:pt>
                <c:pt idx="159">
                  <c:v>0.0</c:v>
                </c:pt>
                <c:pt idx="160">
                  <c:v>0.884</c:v>
                </c:pt>
                <c:pt idx="161">
                  <c:v>0.884</c:v>
                </c:pt>
                <c:pt idx="162">
                  <c:v>0.0</c:v>
                </c:pt>
                <c:pt idx="163">
                  <c:v>0.692999999999998</c:v>
                </c:pt>
                <c:pt idx="164">
                  <c:v>0.692999999999998</c:v>
                </c:pt>
                <c:pt idx="165">
                  <c:v>0.0</c:v>
                </c:pt>
                <c:pt idx="166">
                  <c:v>0.802</c:v>
                </c:pt>
                <c:pt idx="167">
                  <c:v>0.802</c:v>
                </c:pt>
                <c:pt idx="168">
                  <c:v>0.0</c:v>
                </c:pt>
                <c:pt idx="169">
                  <c:v>0.991</c:v>
                </c:pt>
                <c:pt idx="170">
                  <c:v>0.991</c:v>
                </c:pt>
                <c:pt idx="171">
                  <c:v>0.0</c:v>
                </c:pt>
                <c:pt idx="172">
                  <c:v>1.135000000000005</c:v>
                </c:pt>
                <c:pt idx="173">
                  <c:v>1.135000000000005</c:v>
                </c:pt>
                <c:pt idx="174">
                  <c:v>0.0</c:v>
                </c:pt>
                <c:pt idx="175">
                  <c:v>0.917999999999999</c:v>
                </c:pt>
                <c:pt idx="176">
                  <c:v>0.917999999999999</c:v>
                </c:pt>
                <c:pt idx="177">
                  <c:v>0.0</c:v>
                </c:pt>
                <c:pt idx="178">
                  <c:v>0.918999999999997</c:v>
                </c:pt>
                <c:pt idx="179">
                  <c:v>0.918999999999997</c:v>
                </c:pt>
                <c:pt idx="180">
                  <c:v>0.0</c:v>
                </c:pt>
                <c:pt idx="181">
                  <c:v>1.015000000000001</c:v>
                </c:pt>
                <c:pt idx="182">
                  <c:v>1.015000000000001</c:v>
                </c:pt>
                <c:pt idx="183">
                  <c:v>0.0</c:v>
                </c:pt>
                <c:pt idx="184">
                  <c:v>0.878</c:v>
                </c:pt>
                <c:pt idx="185">
                  <c:v>0.878</c:v>
                </c:pt>
                <c:pt idx="186">
                  <c:v>0.0</c:v>
                </c:pt>
                <c:pt idx="187">
                  <c:v>0.918999999999997</c:v>
                </c:pt>
                <c:pt idx="188">
                  <c:v>0.918999999999997</c:v>
                </c:pt>
                <c:pt idx="189">
                  <c:v>0.0</c:v>
                </c:pt>
                <c:pt idx="190">
                  <c:v>1.165000000000006</c:v>
                </c:pt>
                <c:pt idx="191">
                  <c:v>1.165000000000006</c:v>
                </c:pt>
                <c:pt idx="192">
                  <c:v>0.0</c:v>
                </c:pt>
                <c:pt idx="193">
                  <c:v>0.980999999999995</c:v>
                </c:pt>
                <c:pt idx="194">
                  <c:v>0.980999999999995</c:v>
                </c:pt>
                <c:pt idx="195">
                  <c:v>0.0</c:v>
                </c:pt>
                <c:pt idx="196">
                  <c:v>0.768000000000001</c:v>
                </c:pt>
                <c:pt idx="197">
                  <c:v>0.768000000000001</c:v>
                </c:pt>
                <c:pt idx="198">
                  <c:v>0.0</c:v>
                </c:pt>
                <c:pt idx="199">
                  <c:v>0.898000000000003</c:v>
                </c:pt>
                <c:pt idx="200">
                  <c:v>0.898000000000003</c:v>
                </c:pt>
                <c:pt idx="201">
                  <c:v>0.0</c:v>
                </c:pt>
                <c:pt idx="202">
                  <c:v>1.083999999999996</c:v>
                </c:pt>
                <c:pt idx="203">
                  <c:v>1.083999999999996</c:v>
                </c:pt>
                <c:pt idx="204">
                  <c:v>0.0</c:v>
                </c:pt>
                <c:pt idx="205">
                  <c:v>0.922000000000004</c:v>
                </c:pt>
                <c:pt idx="206">
                  <c:v>0.922000000000004</c:v>
                </c:pt>
                <c:pt idx="207">
                  <c:v>0.0</c:v>
                </c:pt>
                <c:pt idx="208">
                  <c:v>0.840000000000003</c:v>
                </c:pt>
                <c:pt idx="209">
                  <c:v>0.840000000000003</c:v>
                </c:pt>
                <c:pt idx="210">
                  <c:v>0.0</c:v>
                </c:pt>
                <c:pt idx="211">
                  <c:v>0.691999999999993</c:v>
                </c:pt>
                <c:pt idx="212">
                  <c:v>0.691999999999993</c:v>
                </c:pt>
                <c:pt idx="213">
                  <c:v>0.0</c:v>
                </c:pt>
                <c:pt idx="214">
                  <c:v>0.631</c:v>
                </c:pt>
                <c:pt idx="215">
                  <c:v>0.631</c:v>
                </c:pt>
                <c:pt idx="216">
                  <c:v>0.0</c:v>
                </c:pt>
                <c:pt idx="217">
                  <c:v>0.974000000000004</c:v>
                </c:pt>
                <c:pt idx="218">
                  <c:v>0.974000000000004</c:v>
                </c:pt>
                <c:pt idx="219">
                  <c:v>0.0</c:v>
                </c:pt>
                <c:pt idx="220">
                  <c:v>1.042000000000002</c:v>
                </c:pt>
                <c:pt idx="221">
                  <c:v>1.042000000000002</c:v>
                </c:pt>
                <c:pt idx="222">
                  <c:v>0.0</c:v>
                </c:pt>
                <c:pt idx="223">
                  <c:v>0.816000000000002</c:v>
                </c:pt>
                <c:pt idx="224">
                  <c:v>0.816000000000002</c:v>
                </c:pt>
                <c:pt idx="225">
                  <c:v>0.0</c:v>
                </c:pt>
                <c:pt idx="226">
                  <c:v>1.131</c:v>
                </c:pt>
                <c:pt idx="227">
                  <c:v>1.131</c:v>
                </c:pt>
                <c:pt idx="228">
                  <c:v>0.0</c:v>
                </c:pt>
                <c:pt idx="229">
                  <c:v>0.768000000000001</c:v>
                </c:pt>
                <c:pt idx="230">
                  <c:v>0.768000000000001</c:v>
                </c:pt>
                <c:pt idx="231">
                  <c:v>0.0</c:v>
                </c:pt>
                <c:pt idx="232">
                  <c:v>0.781999999999996</c:v>
                </c:pt>
                <c:pt idx="233">
                  <c:v>0.781999999999996</c:v>
                </c:pt>
                <c:pt idx="234">
                  <c:v>0.0</c:v>
                </c:pt>
                <c:pt idx="235">
                  <c:v>0.609999999999999</c:v>
                </c:pt>
                <c:pt idx="236">
                  <c:v>0.609999999999999</c:v>
                </c:pt>
                <c:pt idx="237">
                  <c:v>0.0</c:v>
                </c:pt>
                <c:pt idx="238">
                  <c:v>0.727000000000004</c:v>
                </c:pt>
                <c:pt idx="239">
                  <c:v>0.727000000000004</c:v>
                </c:pt>
                <c:pt idx="240">
                  <c:v>0.0</c:v>
                </c:pt>
                <c:pt idx="241">
                  <c:v>0.939999999999998</c:v>
                </c:pt>
                <c:pt idx="242">
                  <c:v>0.939999999999998</c:v>
                </c:pt>
                <c:pt idx="243">
                  <c:v>0.0</c:v>
                </c:pt>
                <c:pt idx="244">
                  <c:v>0.849999999999994</c:v>
                </c:pt>
                <c:pt idx="245">
                  <c:v>0.849999999999994</c:v>
                </c:pt>
                <c:pt idx="246">
                  <c:v>0.0</c:v>
                </c:pt>
                <c:pt idx="247">
                  <c:v>0.644999999999996</c:v>
                </c:pt>
                <c:pt idx="248">
                  <c:v>0.644999999999996</c:v>
                </c:pt>
                <c:pt idx="249">
                  <c:v>0.0</c:v>
                </c:pt>
                <c:pt idx="250">
                  <c:v>0.725999999999999</c:v>
                </c:pt>
                <c:pt idx="251">
                  <c:v>0.725999999999999</c:v>
                </c:pt>
                <c:pt idx="252">
                  <c:v>0.0</c:v>
                </c:pt>
                <c:pt idx="253">
                  <c:v>0.844000000000008</c:v>
                </c:pt>
                <c:pt idx="254">
                  <c:v>0.844000000000008</c:v>
                </c:pt>
                <c:pt idx="255">
                  <c:v>0.0</c:v>
                </c:pt>
                <c:pt idx="256">
                  <c:v>0.905000000000001</c:v>
                </c:pt>
                <c:pt idx="257">
                  <c:v>0.905000000000001</c:v>
                </c:pt>
                <c:pt idx="258">
                  <c:v>0.0</c:v>
                </c:pt>
                <c:pt idx="259">
                  <c:v>0.671999999999997</c:v>
                </c:pt>
                <c:pt idx="260">
                  <c:v>0.671999999999997</c:v>
                </c:pt>
                <c:pt idx="261">
                  <c:v>0.0</c:v>
                </c:pt>
                <c:pt idx="262">
                  <c:v>0.727000000000004</c:v>
                </c:pt>
                <c:pt idx="263">
                  <c:v>0.727000000000004</c:v>
                </c:pt>
                <c:pt idx="264">
                  <c:v>0.0</c:v>
                </c:pt>
                <c:pt idx="265">
                  <c:v>0.870999999999995</c:v>
                </c:pt>
                <c:pt idx="266">
                  <c:v>0.870999999999995</c:v>
                </c:pt>
                <c:pt idx="267">
                  <c:v>0.0</c:v>
                </c:pt>
                <c:pt idx="268">
                  <c:v>1.590000000000003</c:v>
                </c:pt>
                <c:pt idx="269">
                  <c:v>1.590000000000003</c:v>
                </c:pt>
                <c:pt idx="270">
                  <c:v>0.0</c:v>
                </c:pt>
                <c:pt idx="271">
                  <c:v>0.884999999999991</c:v>
                </c:pt>
                <c:pt idx="272">
                  <c:v>0.884999999999991</c:v>
                </c:pt>
                <c:pt idx="273">
                  <c:v>0.0</c:v>
                </c:pt>
                <c:pt idx="274">
                  <c:v>0.830000000000012</c:v>
                </c:pt>
                <c:pt idx="275">
                  <c:v>0.830000000000012</c:v>
                </c:pt>
                <c:pt idx="276">
                  <c:v>0.0</c:v>
                </c:pt>
                <c:pt idx="277">
                  <c:v>0.994</c:v>
                </c:pt>
                <c:pt idx="278">
                  <c:v>0.994</c:v>
                </c:pt>
                <c:pt idx="279">
                  <c:v>0.0</c:v>
                </c:pt>
                <c:pt idx="280">
                  <c:v>0.829999999999998</c:v>
                </c:pt>
                <c:pt idx="281">
                  <c:v>0.829999999999998</c:v>
                </c:pt>
                <c:pt idx="282">
                  <c:v>0.0</c:v>
                </c:pt>
                <c:pt idx="283">
                  <c:v>0.725999999999999</c:v>
                </c:pt>
                <c:pt idx="284">
                  <c:v>0.725999999999999</c:v>
                </c:pt>
                <c:pt idx="285">
                  <c:v>0.0</c:v>
                </c:pt>
                <c:pt idx="286">
                  <c:v>0.822999999999993</c:v>
                </c:pt>
                <c:pt idx="287">
                  <c:v>0.822999999999993</c:v>
                </c:pt>
                <c:pt idx="288">
                  <c:v>0.0</c:v>
                </c:pt>
                <c:pt idx="289">
                  <c:v>1.192999999999998</c:v>
                </c:pt>
                <c:pt idx="290">
                  <c:v>1.192999999999998</c:v>
                </c:pt>
                <c:pt idx="291">
                  <c:v>0.0</c:v>
                </c:pt>
                <c:pt idx="292">
                  <c:v>0.775000000000006</c:v>
                </c:pt>
                <c:pt idx="293">
                  <c:v>0.775000000000006</c:v>
                </c:pt>
                <c:pt idx="294">
                  <c:v>0.0</c:v>
                </c:pt>
                <c:pt idx="295">
                  <c:v>0.849999999999994</c:v>
                </c:pt>
                <c:pt idx="296">
                  <c:v>0.849999999999994</c:v>
                </c:pt>
                <c:pt idx="297">
                  <c:v>0.0</c:v>
                </c:pt>
                <c:pt idx="298">
                  <c:v>0.830000000000012</c:v>
                </c:pt>
                <c:pt idx="299">
                  <c:v>0.830000000000012</c:v>
                </c:pt>
                <c:pt idx="300">
                  <c:v>0.0</c:v>
                </c:pt>
                <c:pt idx="301">
                  <c:v>0.723999999999989</c:v>
                </c:pt>
                <c:pt idx="302">
                  <c:v>0.723999999999989</c:v>
                </c:pt>
                <c:pt idx="303">
                  <c:v>0.0</c:v>
                </c:pt>
                <c:pt idx="304">
                  <c:v>0.709000000000003</c:v>
                </c:pt>
                <c:pt idx="305">
                  <c:v>0.709000000000003</c:v>
                </c:pt>
                <c:pt idx="306">
                  <c:v>0.0</c:v>
                </c:pt>
                <c:pt idx="307">
                  <c:v>0.686000000000007</c:v>
                </c:pt>
                <c:pt idx="308">
                  <c:v>0.686000000000007</c:v>
                </c:pt>
                <c:pt idx="309">
                  <c:v>0.0</c:v>
                </c:pt>
                <c:pt idx="310">
                  <c:v>0.856999999999999</c:v>
                </c:pt>
                <c:pt idx="311">
                  <c:v>0.856999999999999</c:v>
                </c:pt>
                <c:pt idx="312">
                  <c:v>0.0</c:v>
                </c:pt>
                <c:pt idx="313">
                  <c:v>1.076999999999998</c:v>
                </c:pt>
                <c:pt idx="314">
                  <c:v>1.076999999999998</c:v>
                </c:pt>
                <c:pt idx="315">
                  <c:v>0.0</c:v>
                </c:pt>
                <c:pt idx="316">
                  <c:v>0.705999999999989</c:v>
                </c:pt>
                <c:pt idx="317">
                  <c:v>0.705999999999989</c:v>
                </c:pt>
                <c:pt idx="318">
                  <c:v>0.0</c:v>
                </c:pt>
                <c:pt idx="319">
                  <c:v>0.850000000000008</c:v>
                </c:pt>
                <c:pt idx="320">
                  <c:v>0.850000000000008</c:v>
                </c:pt>
                <c:pt idx="321">
                  <c:v>0.0</c:v>
                </c:pt>
                <c:pt idx="322">
                  <c:v>0.870999999999995</c:v>
                </c:pt>
                <c:pt idx="323">
                  <c:v>0.870999999999995</c:v>
                </c:pt>
                <c:pt idx="324">
                  <c:v>0.0</c:v>
                </c:pt>
                <c:pt idx="325">
                  <c:v>0.802000000000007</c:v>
                </c:pt>
                <c:pt idx="326">
                  <c:v>0.802000000000007</c:v>
                </c:pt>
                <c:pt idx="327">
                  <c:v>0.0</c:v>
                </c:pt>
                <c:pt idx="328">
                  <c:v>0.671999999999997</c:v>
                </c:pt>
                <c:pt idx="329">
                  <c:v>0.671999999999997</c:v>
                </c:pt>
                <c:pt idx="330">
                  <c:v>0.0</c:v>
                </c:pt>
                <c:pt idx="331">
                  <c:v>0.679000000000002</c:v>
                </c:pt>
                <c:pt idx="332">
                  <c:v>0.679000000000002</c:v>
                </c:pt>
                <c:pt idx="333">
                  <c:v>0.0</c:v>
                </c:pt>
                <c:pt idx="334">
                  <c:v>0.781999999999996</c:v>
                </c:pt>
                <c:pt idx="335">
                  <c:v>0.781999999999996</c:v>
                </c:pt>
                <c:pt idx="336">
                  <c:v>0.0</c:v>
                </c:pt>
                <c:pt idx="337">
                  <c:v>1.165000000000006</c:v>
                </c:pt>
                <c:pt idx="338">
                  <c:v>1.165000000000006</c:v>
                </c:pt>
                <c:pt idx="339">
                  <c:v>0.0</c:v>
                </c:pt>
                <c:pt idx="340">
                  <c:v>0.754999999999995</c:v>
                </c:pt>
                <c:pt idx="341">
                  <c:v>0.754999999999995</c:v>
                </c:pt>
                <c:pt idx="342">
                  <c:v>0.0</c:v>
                </c:pt>
                <c:pt idx="343">
                  <c:v>0.891000000000005</c:v>
                </c:pt>
                <c:pt idx="344">
                  <c:v>0.891000000000005</c:v>
                </c:pt>
                <c:pt idx="345">
                  <c:v>0.0</c:v>
                </c:pt>
                <c:pt idx="346">
                  <c:v>0.945999999999998</c:v>
                </c:pt>
                <c:pt idx="347">
                  <c:v>0.945999999999998</c:v>
                </c:pt>
                <c:pt idx="348">
                  <c:v>0.0</c:v>
                </c:pt>
                <c:pt idx="349">
                  <c:v>0.939999999999998</c:v>
                </c:pt>
                <c:pt idx="350">
                  <c:v>0.939999999999998</c:v>
                </c:pt>
                <c:pt idx="351">
                  <c:v>0.0</c:v>
                </c:pt>
                <c:pt idx="352">
                  <c:v>0.706000000000003</c:v>
                </c:pt>
                <c:pt idx="353">
                  <c:v>0.706000000000003</c:v>
                </c:pt>
                <c:pt idx="354">
                  <c:v>0.0</c:v>
                </c:pt>
                <c:pt idx="355">
                  <c:v>0.705999999999989</c:v>
                </c:pt>
                <c:pt idx="356">
                  <c:v>0.705999999999989</c:v>
                </c:pt>
                <c:pt idx="357">
                  <c:v>0.0</c:v>
                </c:pt>
                <c:pt idx="358">
                  <c:v>0.789000000000001</c:v>
                </c:pt>
                <c:pt idx="359">
                  <c:v>0.789000000000001</c:v>
                </c:pt>
                <c:pt idx="360">
                  <c:v>0.0</c:v>
                </c:pt>
                <c:pt idx="361">
                  <c:v>1.042000000000002</c:v>
                </c:pt>
                <c:pt idx="362">
                  <c:v>1.042000000000002</c:v>
                </c:pt>
                <c:pt idx="363">
                  <c:v>0.0</c:v>
                </c:pt>
                <c:pt idx="364">
                  <c:v>0.796000000000006</c:v>
                </c:pt>
                <c:pt idx="365">
                  <c:v>0.796000000000006</c:v>
                </c:pt>
                <c:pt idx="366">
                  <c:v>0.0</c:v>
                </c:pt>
                <c:pt idx="367">
                  <c:v>0.890999999999991</c:v>
                </c:pt>
                <c:pt idx="368">
                  <c:v>0.890999999999991</c:v>
                </c:pt>
                <c:pt idx="369">
                  <c:v>0.0</c:v>
                </c:pt>
                <c:pt idx="370">
                  <c:v>0.939000000000007</c:v>
                </c:pt>
                <c:pt idx="371">
                  <c:v>0.939000000000007</c:v>
                </c:pt>
                <c:pt idx="372">
                  <c:v>0.0</c:v>
                </c:pt>
                <c:pt idx="373">
                  <c:v>0.935999999999993</c:v>
                </c:pt>
                <c:pt idx="374">
                  <c:v>0.935999999999993</c:v>
                </c:pt>
                <c:pt idx="375">
                  <c:v>0.0</c:v>
                </c:pt>
                <c:pt idx="376">
                  <c:v>0.833000000000013</c:v>
                </c:pt>
                <c:pt idx="377">
                  <c:v>0.833000000000013</c:v>
                </c:pt>
                <c:pt idx="378">
                  <c:v>0.0</c:v>
                </c:pt>
                <c:pt idx="379">
                  <c:v>0.671999999999997</c:v>
                </c:pt>
                <c:pt idx="380">
                  <c:v>0.671999999999997</c:v>
                </c:pt>
                <c:pt idx="381">
                  <c:v>0.0</c:v>
                </c:pt>
                <c:pt idx="382">
                  <c:v>1.125</c:v>
                </c:pt>
                <c:pt idx="383">
                  <c:v>1.125</c:v>
                </c:pt>
                <c:pt idx="384">
                  <c:v>0.0</c:v>
                </c:pt>
                <c:pt idx="385">
                  <c:v>1.076999999999998</c:v>
                </c:pt>
                <c:pt idx="386">
                  <c:v>1.076999999999998</c:v>
                </c:pt>
                <c:pt idx="387">
                  <c:v>0.0</c:v>
                </c:pt>
                <c:pt idx="388">
                  <c:v>0.905000000000001</c:v>
                </c:pt>
                <c:pt idx="389">
                  <c:v>0.905000000000001</c:v>
                </c:pt>
                <c:pt idx="390">
                  <c:v>0.0</c:v>
                </c:pt>
                <c:pt idx="391">
                  <c:v>0.822000000000003</c:v>
                </c:pt>
                <c:pt idx="392">
                  <c:v>0.822000000000003</c:v>
                </c:pt>
                <c:pt idx="393">
                  <c:v>0.0</c:v>
                </c:pt>
                <c:pt idx="394">
                  <c:v>0.97399999999999</c:v>
                </c:pt>
                <c:pt idx="395">
                  <c:v>0.97399999999999</c:v>
                </c:pt>
                <c:pt idx="396">
                  <c:v>0.0</c:v>
                </c:pt>
                <c:pt idx="397">
                  <c:v>0.808999999999997</c:v>
                </c:pt>
                <c:pt idx="398">
                  <c:v>0.808999999999997</c:v>
                </c:pt>
                <c:pt idx="399">
                  <c:v>0.0</c:v>
                </c:pt>
                <c:pt idx="400">
                  <c:v>0.741000000000014</c:v>
                </c:pt>
                <c:pt idx="401">
                  <c:v>0.741000000000014</c:v>
                </c:pt>
                <c:pt idx="402">
                  <c:v>0.0</c:v>
                </c:pt>
                <c:pt idx="403">
                  <c:v>0.753999999999991</c:v>
                </c:pt>
                <c:pt idx="404">
                  <c:v>0.753999999999991</c:v>
                </c:pt>
                <c:pt idx="405">
                  <c:v>0.0</c:v>
                </c:pt>
                <c:pt idx="406">
                  <c:v>0.844000000000008</c:v>
                </c:pt>
                <c:pt idx="407">
                  <c:v>0.844000000000008</c:v>
                </c:pt>
                <c:pt idx="408">
                  <c:v>0.0</c:v>
                </c:pt>
                <c:pt idx="409">
                  <c:v>0.681999999999988</c:v>
                </c:pt>
                <c:pt idx="410">
                  <c:v>0.681999999999988</c:v>
                </c:pt>
                <c:pt idx="411">
                  <c:v>0.0</c:v>
                </c:pt>
                <c:pt idx="412">
                  <c:v>0.76400000000001</c:v>
                </c:pt>
                <c:pt idx="413">
                  <c:v>0.76400000000001</c:v>
                </c:pt>
                <c:pt idx="414">
                  <c:v>0.0</c:v>
                </c:pt>
                <c:pt idx="415">
                  <c:v>0.741</c:v>
                </c:pt>
                <c:pt idx="416">
                  <c:v>0.741</c:v>
                </c:pt>
                <c:pt idx="417">
                  <c:v>0.0</c:v>
                </c:pt>
                <c:pt idx="418">
                  <c:v>0.849999999999994</c:v>
                </c:pt>
                <c:pt idx="419">
                  <c:v>0.849999999999994</c:v>
                </c:pt>
                <c:pt idx="420">
                  <c:v>0.0</c:v>
                </c:pt>
                <c:pt idx="421">
                  <c:v>0.915999999999997</c:v>
                </c:pt>
                <c:pt idx="422">
                  <c:v>0.915999999999997</c:v>
                </c:pt>
                <c:pt idx="423">
                  <c:v>0.0</c:v>
                </c:pt>
                <c:pt idx="424">
                  <c:v>0.730000000000004</c:v>
                </c:pt>
                <c:pt idx="425">
                  <c:v>0.730000000000004</c:v>
                </c:pt>
                <c:pt idx="426">
                  <c:v>0.0</c:v>
                </c:pt>
                <c:pt idx="427">
                  <c:v>0.733999999999995</c:v>
                </c:pt>
                <c:pt idx="428">
                  <c:v>0.733999999999995</c:v>
                </c:pt>
                <c:pt idx="429">
                  <c:v>0.0</c:v>
                </c:pt>
                <c:pt idx="430">
                  <c:v>0.713000000000008</c:v>
                </c:pt>
                <c:pt idx="431">
                  <c:v>0.713000000000008</c:v>
                </c:pt>
                <c:pt idx="432">
                  <c:v>0.0</c:v>
                </c:pt>
                <c:pt idx="433">
                  <c:v>1.089999999999989</c:v>
                </c:pt>
                <c:pt idx="434">
                  <c:v>1.089999999999989</c:v>
                </c:pt>
                <c:pt idx="435">
                  <c:v>0.0</c:v>
                </c:pt>
                <c:pt idx="436">
                  <c:v>0.768000000000001</c:v>
                </c:pt>
                <c:pt idx="437">
                  <c:v>0.768000000000001</c:v>
                </c:pt>
                <c:pt idx="438">
                  <c:v>0.0</c:v>
                </c:pt>
                <c:pt idx="439">
                  <c:v>0.864000000000004</c:v>
                </c:pt>
                <c:pt idx="440">
                  <c:v>0.864000000000004</c:v>
                </c:pt>
                <c:pt idx="441">
                  <c:v>0.0</c:v>
                </c:pt>
                <c:pt idx="442">
                  <c:v>0.740000000000009</c:v>
                </c:pt>
                <c:pt idx="443">
                  <c:v>0.740000000000009</c:v>
                </c:pt>
                <c:pt idx="444">
                  <c:v>0.0</c:v>
                </c:pt>
                <c:pt idx="445">
                  <c:v>0.655000000000001</c:v>
                </c:pt>
                <c:pt idx="446">
                  <c:v>0.655000000000001</c:v>
                </c:pt>
                <c:pt idx="447">
                  <c:v>0.0</c:v>
                </c:pt>
                <c:pt idx="448">
                  <c:v>0.923000000000002</c:v>
                </c:pt>
                <c:pt idx="449">
                  <c:v>0.923000000000002</c:v>
                </c:pt>
                <c:pt idx="450">
                  <c:v>0.0</c:v>
                </c:pt>
                <c:pt idx="451">
                  <c:v>1.001000000000005</c:v>
                </c:pt>
                <c:pt idx="452">
                  <c:v>1.001000000000005</c:v>
                </c:pt>
                <c:pt idx="453">
                  <c:v>0.0</c:v>
                </c:pt>
                <c:pt idx="454">
                  <c:v>0.835999999999984</c:v>
                </c:pt>
                <c:pt idx="455">
                  <c:v>0.835999999999984</c:v>
                </c:pt>
                <c:pt idx="456">
                  <c:v>0.0</c:v>
                </c:pt>
                <c:pt idx="457">
                  <c:v>0.969999999999999</c:v>
                </c:pt>
                <c:pt idx="458">
                  <c:v>0.969999999999999</c:v>
                </c:pt>
                <c:pt idx="459">
                  <c:v>0.0</c:v>
                </c:pt>
                <c:pt idx="460">
                  <c:v>0.99799999999999</c:v>
                </c:pt>
                <c:pt idx="461">
                  <c:v>0.99799999999999</c:v>
                </c:pt>
                <c:pt idx="462">
                  <c:v>0.0</c:v>
                </c:pt>
                <c:pt idx="463">
                  <c:v>0.713000000000022</c:v>
                </c:pt>
                <c:pt idx="464">
                  <c:v>0.713000000000022</c:v>
                </c:pt>
                <c:pt idx="465">
                  <c:v>0.0</c:v>
                </c:pt>
                <c:pt idx="466">
                  <c:v>0.95999999999998</c:v>
                </c:pt>
                <c:pt idx="467">
                  <c:v>0.95999999999998</c:v>
                </c:pt>
                <c:pt idx="468">
                  <c:v>0.0</c:v>
                </c:pt>
                <c:pt idx="469">
                  <c:v>1.27600000000001</c:v>
                </c:pt>
                <c:pt idx="470">
                  <c:v>1.27600000000001</c:v>
                </c:pt>
                <c:pt idx="471">
                  <c:v>0.0</c:v>
                </c:pt>
                <c:pt idx="472">
                  <c:v>0.938999999999993</c:v>
                </c:pt>
                <c:pt idx="473">
                  <c:v>0.938999999999993</c:v>
                </c:pt>
                <c:pt idx="474">
                  <c:v>0.0</c:v>
                </c:pt>
                <c:pt idx="475">
                  <c:v>0.837000000000017</c:v>
                </c:pt>
                <c:pt idx="476">
                  <c:v>0.837000000000017</c:v>
                </c:pt>
                <c:pt idx="477">
                  <c:v>0.0</c:v>
                </c:pt>
                <c:pt idx="478">
                  <c:v>0.794999999999987</c:v>
                </c:pt>
                <c:pt idx="479">
                  <c:v>0.794999999999987</c:v>
                </c:pt>
                <c:pt idx="480">
                  <c:v>0.0</c:v>
                </c:pt>
                <c:pt idx="481">
                  <c:v>0.669000000000011</c:v>
                </c:pt>
                <c:pt idx="482">
                  <c:v>0.669000000000011</c:v>
                </c:pt>
                <c:pt idx="483">
                  <c:v>0.0</c:v>
                </c:pt>
                <c:pt idx="484">
                  <c:v>0.770999999999987</c:v>
                </c:pt>
                <c:pt idx="485">
                  <c:v>0.770999999999987</c:v>
                </c:pt>
                <c:pt idx="486">
                  <c:v>0.0</c:v>
                </c:pt>
                <c:pt idx="487">
                  <c:v>0.823000000000007</c:v>
                </c:pt>
                <c:pt idx="488">
                  <c:v>0.823000000000007</c:v>
                </c:pt>
                <c:pt idx="489">
                  <c:v>0.0</c:v>
                </c:pt>
                <c:pt idx="490">
                  <c:v>1.234000000000009</c:v>
                </c:pt>
                <c:pt idx="491">
                  <c:v>1.234000000000009</c:v>
                </c:pt>
                <c:pt idx="492">
                  <c:v>0.0</c:v>
                </c:pt>
                <c:pt idx="493">
                  <c:v>0.829999999999984</c:v>
                </c:pt>
                <c:pt idx="494">
                  <c:v>0.829999999999984</c:v>
                </c:pt>
                <c:pt idx="495">
                  <c:v>0.0</c:v>
                </c:pt>
                <c:pt idx="496">
                  <c:v>0.706000000000017</c:v>
                </c:pt>
                <c:pt idx="497">
                  <c:v>0.706000000000017</c:v>
                </c:pt>
                <c:pt idx="498">
                  <c:v>0.0</c:v>
                </c:pt>
                <c:pt idx="499">
                  <c:v>0.890999999999991</c:v>
                </c:pt>
                <c:pt idx="500">
                  <c:v>0.890999999999991</c:v>
                </c:pt>
                <c:pt idx="501">
                  <c:v>0.0</c:v>
                </c:pt>
                <c:pt idx="502">
                  <c:v>0.734000000000009</c:v>
                </c:pt>
                <c:pt idx="503">
                  <c:v>0.734000000000009</c:v>
                </c:pt>
                <c:pt idx="504">
                  <c:v>0.0</c:v>
                </c:pt>
                <c:pt idx="505">
                  <c:v>0.99799999999999</c:v>
                </c:pt>
                <c:pt idx="506">
                  <c:v>0.99799999999999</c:v>
                </c:pt>
                <c:pt idx="507">
                  <c:v>0.0</c:v>
                </c:pt>
                <c:pt idx="508">
                  <c:v>0.647999999999996</c:v>
                </c:pt>
                <c:pt idx="509">
                  <c:v>0.647999999999996</c:v>
                </c:pt>
                <c:pt idx="510">
                  <c:v>0.0</c:v>
                </c:pt>
                <c:pt idx="511">
                  <c:v>0.925000000000011</c:v>
                </c:pt>
                <c:pt idx="512">
                  <c:v>0.925000000000011</c:v>
                </c:pt>
                <c:pt idx="513">
                  <c:v>0.0</c:v>
                </c:pt>
                <c:pt idx="514">
                  <c:v>0.884999999999991</c:v>
                </c:pt>
                <c:pt idx="515">
                  <c:v>0.884999999999991</c:v>
                </c:pt>
                <c:pt idx="516">
                  <c:v>0.0</c:v>
                </c:pt>
                <c:pt idx="517">
                  <c:v>1.014999999999986</c:v>
                </c:pt>
                <c:pt idx="518">
                  <c:v>1.014999999999986</c:v>
                </c:pt>
                <c:pt idx="519">
                  <c:v>0.0</c:v>
                </c:pt>
                <c:pt idx="520">
                  <c:v>0.754000000000019</c:v>
                </c:pt>
                <c:pt idx="521">
                  <c:v>0.754000000000019</c:v>
                </c:pt>
                <c:pt idx="522">
                  <c:v>0.0</c:v>
                </c:pt>
                <c:pt idx="523">
                  <c:v>0.870999999999981</c:v>
                </c:pt>
                <c:pt idx="524">
                  <c:v>0.870999999999981</c:v>
                </c:pt>
                <c:pt idx="525">
                  <c:v>0.0</c:v>
                </c:pt>
                <c:pt idx="526">
                  <c:v>0.795000000000016</c:v>
                </c:pt>
                <c:pt idx="527">
                  <c:v>0.795000000000016</c:v>
                </c:pt>
                <c:pt idx="528">
                  <c:v>0.0</c:v>
                </c:pt>
                <c:pt idx="529">
                  <c:v>0.658999999999992</c:v>
                </c:pt>
                <c:pt idx="530">
                  <c:v>0.658999999999992</c:v>
                </c:pt>
                <c:pt idx="531">
                  <c:v>0.0</c:v>
                </c:pt>
                <c:pt idx="532">
                  <c:v>0.754000000000019</c:v>
                </c:pt>
                <c:pt idx="533">
                  <c:v>0.754000000000019</c:v>
                </c:pt>
                <c:pt idx="534">
                  <c:v>0.0</c:v>
                </c:pt>
                <c:pt idx="535">
                  <c:v>0.746999999999986</c:v>
                </c:pt>
                <c:pt idx="536">
                  <c:v>0.746999999999986</c:v>
                </c:pt>
                <c:pt idx="537">
                  <c:v>0.0</c:v>
                </c:pt>
                <c:pt idx="538">
                  <c:v>1.091000000000008</c:v>
                </c:pt>
                <c:pt idx="539">
                  <c:v>1.091000000000008</c:v>
                </c:pt>
                <c:pt idx="540">
                  <c:v>0.0</c:v>
                </c:pt>
                <c:pt idx="541">
                  <c:v>0.883999999999986</c:v>
                </c:pt>
                <c:pt idx="542">
                  <c:v>0.883999999999986</c:v>
                </c:pt>
                <c:pt idx="543">
                  <c:v>0.0</c:v>
                </c:pt>
                <c:pt idx="544">
                  <c:v>0.727000000000004</c:v>
                </c:pt>
                <c:pt idx="545">
                  <c:v>0.727000000000004</c:v>
                </c:pt>
                <c:pt idx="546">
                  <c:v>0.0</c:v>
                </c:pt>
                <c:pt idx="547">
                  <c:v>0.582999999999998</c:v>
                </c:pt>
                <c:pt idx="548">
                  <c:v>0.582999999999998</c:v>
                </c:pt>
                <c:pt idx="549">
                  <c:v>0.0</c:v>
                </c:pt>
                <c:pt idx="550">
                  <c:v>0.753999999999991</c:v>
                </c:pt>
                <c:pt idx="551">
                  <c:v>0.753999999999991</c:v>
                </c:pt>
                <c:pt idx="552">
                  <c:v>0.0</c:v>
                </c:pt>
                <c:pt idx="553">
                  <c:v>0.720000000000027</c:v>
                </c:pt>
                <c:pt idx="554">
                  <c:v>0.720000000000027</c:v>
                </c:pt>
                <c:pt idx="555">
                  <c:v>0.0</c:v>
                </c:pt>
                <c:pt idx="556">
                  <c:v>0.884999999999991</c:v>
                </c:pt>
                <c:pt idx="557">
                  <c:v>0.884999999999991</c:v>
                </c:pt>
                <c:pt idx="558">
                  <c:v>0.0</c:v>
                </c:pt>
                <c:pt idx="559">
                  <c:v>0.650999999999982</c:v>
                </c:pt>
                <c:pt idx="560">
                  <c:v>0.650999999999982</c:v>
                </c:pt>
                <c:pt idx="561">
                  <c:v>0.0</c:v>
                </c:pt>
                <c:pt idx="562">
                  <c:v>0.719999999999999</c:v>
                </c:pt>
                <c:pt idx="563">
                  <c:v>0.719999999999999</c:v>
                </c:pt>
                <c:pt idx="564">
                  <c:v>0.0</c:v>
                </c:pt>
                <c:pt idx="565">
                  <c:v>0.867000000000019</c:v>
                </c:pt>
                <c:pt idx="566">
                  <c:v>0.867000000000019</c:v>
                </c:pt>
                <c:pt idx="567">
                  <c:v>0.0</c:v>
                </c:pt>
                <c:pt idx="568">
                  <c:v>0.99799999999999</c:v>
                </c:pt>
                <c:pt idx="569">
                  <c:v>0.99799999999999</c:v>
                </c:pt>
                <c:pt idx="570">
                  <c:v>0.0</c:v>
                </c:pt>
                <c:pt idx="571">
                  <c:v>0.658000000000015</c:v>
                </c:pt>
                <c:pt idx="572">
                  <c:v>0.658000000000015</c:v>
                </c:pt>
                <c:pt idx="573">
                  <c:v>0.0</c:v>
                </c:pt>
                <c:pt idx="574">
                  <c:v>0.899000000000001</c:v>
                </c:pt>
                <c:pt idx="575">
                  <c:v>0.899000000000001</c:v>
                </c:pt>
                <c:pt idx="576">
                  <c:v>0.0</c:v>
                </c:pt>
                <c:pt idx="577">
                  <c:v>0.798000000000002</c:v>
                </c:pt>
                <c:pt idx="578">
                  <c:v>0.798000000000002</c:v>
                </c:pt>
                <c:pt idx="579">
                  <c:v>0.0</c:v>
                </c:pt>
                <c:pt idx="580">
                  <c:v>0.819999999999993</c:v>
                </c:pt>
                <c:pt idx="581">
                  <c:v>0.819999999999993</c:v>
                </c:pt>
                <c:pt idx="582">
                  <c:v>0.0</c:v>
                </c:pt>
                <c:pt idx="583">
                  <c:v>0.727000000000004</c:v>
                </c:pt>
                <c:pt idx="584">
                  <c:v>0.727000000000004</c:v>
                </c:pt>
                <c:pt idx="585">
                  <c:v>0.0</c:v>
                </c:pt>
                <c:pt idx="586">
                  <c:v>0.727000000000004</c:v>
                </c:pt>
                <c:pt idx="587">
                  <c:v>0.727000000000004</c:v>
                </c:pt>
                <c:pt idx="588">
                  <c:v>0.0</c:v>
                </c:pt>
                <c:pt idx="589">
                  <c:v>0.722999999999985</c:v>
                </c:pt>
                <c:pt idx="590">
                  <c:v>0.722999999999985</c:v>
                </c:pt>
                <c:pt idx="591">
                  <c:v>0.0</c:v>
                </c:pt>
                <c:pt idx="592">
                  <c:v>0.599999999999994</c:v>
                </c:pt>
                <c:pt idx="593">
                  <c:v>0.599999999999994</c:v>
                </c:pt>
                <c:pt idx="594">
                  <c:v>0.0</c:v>
                </c:pt>
                <c:pt idx="595">
                  <c:v>0.693000000000012</c:v>
                </c:pt>
                <c:pt idx="596">
                  <c:v>0.693000000000012</c:v>
                </c:pt>
                <c:pt idx="597">
                  <c:v>0.0</c:v>
                </c:pt>
                <c:pt idx="598">
                  <c:v>0.623999999999995</c:v>
                </c:pt>
                <c:pt idx="599">
                  <c:v>0.623999999999995</c:v>
                </c:pt>
                <c:pt idx="600">
                  <c:v>0.0</c:v>
                </c:pt>
                <c:pt idx="601">
                  <c:v>0.61699999999999</c:v>
                </c:pt>
                <c:pt idx="602">
                  <c:v>0.61699999999999</c:v>
                </c:pt>
                <c:pt idx="603">
                  <c:v>0.0</c:v>
                </c:pt>
                <c:pt idx="604">
                  <c:v>0.569000000000017</c:v>
                </c:pt>
                <c:pt idx="605">
                  <c:v>0.569000000000017</c:v>
                </c:pt>
                <c:pt idx="606">
                  <c:v>0.0</c:v>
                </c:pt>
                <c:pt idx="607">
                  <c:v>0.664999999999992</c:v>
                </c:pt>
                <c:pt idx="608">
                  <c:v>0.664999999999992</c:v>
                </c:pt>
                <c:pt idx="609">
                  <c:v>0.0</c:v>
                </c:pt>
                <c:pt idx="610">
                  <c:v>0.568999999999988</c:v>
                </c:pt>
                <c:pt idx="611">
                  <c:v>0.568999999999988</c:v>
                </c:pt>
                <c:pt idx="612">
                  <c:v>0.0</c:v>
                </c:pt>
                <c:pt idx="613">
                  <c:v>0.64500000000001</c:v>
                </c:pt>
                <c:pt idx="614">
                  <c:v>0.64500000000001</c:v>
                </c:pt>
                <c:pt idx="615">
                  <c:v>0.0</c:v>
                </c:pt>
                <c:pt idx="616">
                  <c:v>1.049000000000007</c:v>
                </c:pt>
                <c:pt idx="617">
                  <c:v>1.049000000000007</c:v>
                </c:pt>
                <c:pt idx="618">
                  <c:v>0.0</c:v>
                </c:pt>
                <c:pt idx="619">
                  <c:v>0.698999999999984</c:v>
                </c:pt>
                <c:pt idx="620">
                  <c:v>0.698999999999984</c:v>
                </c:pt>
                <c:pt idx="621">
                  <c:v>0.0</c:v>
                </c:pt>
                <c:pt idx="622">
                  <c:v>0.686000000000007</c:v>
                </c:pt>
                <c:pt idx="623">
                  <c:v>0.686000000000007</c:v>
                </c:pt>
                <c:pt idx="624">
                  <c:v>0.0</c:v>
                </c:pt>
                <c:pt idx="625">
                  <c:v>0.723000000000013</c:v>
                </c:pt>
                <c:pt idx="626">
                  <c:v>0.723000000000013</c:v>
                </c:pt>
                <c:pt idx="627">
                  <c:v>0.0</c:v>
                </c:pt>
                <c:pt idx="628">
                  <c:v>0.668999999999983</c:v>
                </c:pt>
                <c:pt idx="629">
                  <c:v>0.668999999999983</c:v>
                </c:pt>
                <c:pt idx="630">
                  <c:v>0.0</c:v>
                </c:pt>
                <c:pt idx="631">
                  <c:v>0.905000000000001</c:v>
                </c:pt>
                <c:pt idx="632">
                  <c:v>0.905000000000001</c:v>
                </c:pt>
                <c:pt idx="633">
                  <c:v>0.0</c:v>
                </c:pt>
                <c:pt idx="634">
                  <c:v>0.719999999999999</c:v>
                </c:pt>
                <c:pt idx="635">
                  <c:v>0.719999999999999</c:v>
                </c:pt>
                <c:pt idx="636">
                  <c:v>0.0</c:v>
                </c:pt>
                <c:pt idx="637">
                  <c:v>1.117999999999995</c:v>
                </c:pt>
                <c:pt idx="638">
                  <c:v>1.117999999999995</c:v>
                </c:pt>
                <c:pt idx="639">
                  <c:v>0.0</c:v>
                </c:pt>
                <c:pt idx="640">
                  <c:v>0.891000000000019</c:v>
                </c:pt>
                <c:pt idx="641">
                  <c:v>0.891000000000019</c:v>
                </c:pt>
                <c:pt idx="642">
                  <c:v>0.0</c:v>
                </c:pt>
                <c:pt idx="643">
                  <c:v>0.870999999999981</c:v>
                </c:pt>
                <c:pt idx="644">
                  <c:v>0.870999999999981</c:v>
                </c:pt>
                <c:pt idx="645">
                  <c:v>0.0</c:v>
                </c:pt>
                <c:pt idx="646">
                  <c:v>0.960000000000008</c:v>
                </c:pt>
                <c:pt idx="647">
                  <c:v>0.960000000000008</c:v>
                </c:pt>
                <c:pt idx="648">
                  <c:v>0.0</c:v>
                </c:pt>
                <c:pt idx="649">
                  <c:v>1.00800000000001</c:v>
                </c:pt>
                <c:pt idx="650">
                  <c:v>1.00800000000001</c:v>
                </c:pt>
                <c:pt idx="651">
                  <c:v>0.0</c:v>
                </c:pt>
                <c:pt idx="652">
                  <c:v>0.842999999999989</c:v>
                </c:pt>
                <c:pt idx="653">
                  <c:v>0.842999999999989</c:v>
                </c:pt>
                <c:pt idx="654">
                  <c:v>0.0</c:v>
                </c:pt>
                <c:pt idx="655">
                  <c:v>0.727000000000004</c:v>
                </c:pt>
                <c:pt idx="656">
                  <c:v>0.727000000000004</c:v>
                </c:pt>
                <c:pt idx="657">
                  <c:v>0.0</c:v>
                </c:pt>
                <c:pt idx="658">
                  <c:v>0.878000000000014</c:v>
                </c:pt>
                <c:pt idx="659">
                  <c:v>0.878000000000014</c:v>
                </c:pt>
                <c:pt idx="660">
                  <c:v>0.0</c:v>
                </c:pt>
                <c:pt idx="661">
                  <c:v>0.873999999999995</c:v>
                </c:pt>
                <c:pt idx="662">
                  <c:v>0.873999999999995</c:v>
                </c:pt>
                <c:pt idx="663">
                  <c:v>0.0</c:v>
                </c:pt>
                <c:pt idx="664">
                  <c:v>0.977000000000004</c:v>
                </c:pt>
                <c:pt idx="665">
                  <c:v>0.977000000000004</c:v>
                </c:pt>
                <c:pt idx="666">
                  <c:v>0.0</c:v>
                </c:pt>
                <c:pt idx="667">
                  <c:v>1.076999999999998</c:v>
                </c:pt>
                <c:pt idx="668">
                  <c:v>1.076999999999998</c:v>
                </c:pt>
                <c:pt idx="669">
                  <c:v>0.0</c:v>
                </c:pt>
                <c:pt idx="670">
                  <c:v>1.061999999999983</c:v>
                </c:pt>
                <c:pt idx="671">
                  <c:v>1.061999999999983</c:v>
                </c:pt>
                <c:pt idx="672">
                  <c:v>0.0</c:v>
                </c:pt>
                <c:pt idx="673">
                  <c:v>1.063000000000017</c:v>
                </c:pt>
                <c:pt idx="674">
                  <c:v>1.063000000000017</c:v>
                </c:pt>
                <c:pt idx="675">
                  <c:v>0.0</c:v>
                </c:pt>
                <c:pt idx="676">
                  <c:v>0.843999999999994</c:v>
                </c:pt>
                <c:pt idx="677">
                  <c:v>0.843999999999994</c:v>
                </c:pt>
                <c:pt idx="678">
                  <c:v>0.0</c:v>
                </c:pt>
                <c:pt idx="679">
                  <c:v>0.835999999999984</c:v>
                </c:pt>
                <c:pt idx="680">
                  <c:v>0.835999999999984</c:v>
                </c:pt>
                <c:pt idx="681">
                  <c:v>0.0</c:v>
                </c:pt>
                <c:pt idx="682">
                  <c:v>1.15900000000002</c:v>
                </c:pt>
                <c:pt idx="683">
                  <c:v>1.15900000000002</c:v>
                </c:pt>
                <c:pt idx="684">
                  <c:v>0.0</c:v>
                </c:pt>
                <c:pt idx="685">
                  <c:v>1.175999999999988</c:v>
                </c:pt>
                <c:pt idx="686">
                  <c:v>1.175999999999988</c:v>
                </c:pt>
                <c:pt idx="687">
                  <c:v>0.0</c:v>
                </c:pt>
                <c:pt idx="688">
                  <c:v>0.902000000000015</c:v>
                </c:pt>
                <c:pt idx="689">
                  <c:v>0.902000000000015</c:v>
                </c:pt>
                <c:pt idx="690">
                  <c:v>0.0</c:v>
                </c:pt>
                <c:pt idx="691">
                  <c:v>0.822999999999979</c:v>
                </c:pt>
                <c:pt idx="692">
                  <c:v>0.822999999999979</c:v>
                </c:pt>
                <c:pt idx="693">
                  <c:v>0.0</c:v>
                </c:pt>
                <c:pt idx="694">
                  <c:v>0.864000000000004</c:v>
                </c:pt>
                <c:pt idx="695">
                  <c:v>0.864000000000004</c:v>
                </c:pt>
                <c:pt idx="696">
                  <c:v>0.0</c:v>
                </c:pt>
                <c:pt idx="697">
                  <c:v>0.945999999999998</c:v>
                </c:pt>
                <c:pt idx="698">
                  <c:v>0.945999999999998</c:v>
                </c:pt>
                <c:pt idx="699">
                  <c:v>0.0</c:v>
                </c:pt>
                <c:pt idx="700">
                  <c:v>0.871000000000009</c:v>
                </c:pt>
                <c:pt idx="701">
                  <c:v>0.871000000000009</c:v>
                </c:pt>
                <c:pt idx="702">
                  <c:v>0.0</c:v>
                </c:pt>
                <c:pt idx="703">
                  <c:v>0.733000000000004</c:v>
                </c:pt>
                <c:pt idx="704">
                  <c:v>0.733000000000004</c:v>
                </c:pt>
                <c:pt idx="705">
                  <c:v>0.0</c:v>
                </c:pt>
                <c:pt idx="706">
                  <c:v>0.760999999999996</c:v>
                </c:pt>
                <c:pt idx="707">
                  <c:v>0.760999999999996</c:v>
                </c:pt>
                <c:pt idx="708">
                  <c:v>0.0</c:v>
                </c:pt>
                <c:pt idx="709">
                  <c:v>1.00800000000001</c:v>
                </c:pt>
                <c:pt idx="710">
                  <c:v>1.00800000000001</c:v>
                </c:pt>
                <c:pt idx="711">
                  <c:v>0.0</c:v>
                </c:pt>
                <c:pt idx="712">
                  <c:v>1.310000000000002</c:v>
                </c:pt>
                <c:pt idx="713">
                  <c:v>1.310000000000002</c:v>
                </c:pt>
                <c:pt idx="714">
                  <c:v>0.0</c:v>
                </c:pt>
                <c:pt idx="715">
                  <c:v>1.103999999999985</c:v>
                </c:pt>
                <c:pt idx="716">
                  <c:v>1.103999999999985</c:v>
                </c:pt>
                <c:pt idx="717">
                  <c:v>0.0</c:v>
                </c:pt>
                <c:pt idx="718">
                  <c:v>0.897999999999996</c:v>
                </c:pt>
                <c:pt idx="719">
                  <c:v>0.897999999999996</c:v>
                </c:pt>
                <c:pt idx="720">
                  <c:v>0.0</c:v>
                </c:pt>
                <c:pt idx="721">
                  <c:v>0.956999999999994</c:v>
                </c:pt>
                <c:pt idx="722">
                  <c:v>0.956999999999994</c:v>
                </c:pt>
                <c:pt idx="723">
                  <c:v>0.0</c:v>
                </c:pt>
                <c:pt idx="724">
                  <c:v>0.854000000000013</c:v>
                </c:pt>
                <c:pt idx="725">
                  <c:v>0.854000000000013</c:v>
                </c:pt>
                <c:pt idx="726">
                  <c:v>0.0</c:v>
                </c:pt>
                <c:pt idx="727">
                  <c:v>0.692000000000007</c:v>
                </c:pt>
                <c:pt idx="728">
                  <c:v>0.692000000000007</c:v>
                </c:pt>
                <c:pt idx="729">
                  <c:v>0.0</c:v>
                </c:pt>
                <c:pt idx="730">
                  <c:v>0.822999999999979</c:v>
                </c:pt>
                <c:pt idx="731">
                  <c:v>0.822999999999979</c:v>
                </c:pt>
                <c:pt idx="732">
                  <c:v>0.0</c:v>
                </c:pt>
                <c:pt idx="733">
                  <c:v>1.27200000000002</c:v>
                </c:pt>
                <c:pt idx="734">
                  <c:v>1.27200000000002</c:v>
                </c:pt>
                <c:pt idx="735">
                  <c:v>0.0</c:v>
                </c:pt>
                <c:pt idx="736">
                  <c:v>0.873999999999995</c:v>
                </c:pt>
                <c:pt idx="737">
                  <c:v>0.873999999999995</c:v>
                </c:pt>
                <c:pt idx="738">
                  <c:v>0.0</c:v>
                </c:pt>
                <c:pt idx="739">
                  <c:v>0.775000000000006</c:v>
                </c:pt>
                <c:pt idx="740">
                  <c:v>0.775000000000006</c:v>
                </c:pt>
                <c:pt idx="741">
                  <c:v>0.0</c:v>
                </c:pt>
                <c:pt idx="742">
                  <c:v>0.877999999999986</c:v>
                </c:pt>
                <c:pt idx="743">
                  <c:v>0.877999999999986</c:v>
                </c:pt>
                <c:pt idx="744">
                  <c:v>0.0</c:v>
                </c:pt>
                <c:pt idx="745">
                  <c:v>1.093000000000018</c:v>
                </c:pt>
                <c:pt idx="746">
                  <c:v>1.093000000000018</c:v>
                </c:pt>
                <c:pt idx="747">
                  <c:v>0.0</c:v>
                </c:pt>
                <c:pt idx="748">
                  <c:v>1.038999999999987</c:v>
                </c:pt>
                <c:pt idx="749">
                  <c:v>1.038999999999987</c:v>
                </c:pt>
                <c:pt idx="750">
                  <c:v>0.0</c:v>
                </c:pt>
                <c:pt idx="751">
                  <c:v>0.686000000000007</c:v>
                </c:pt>
                <c:pt idx="752">
                  <c:v>0.686000000000007</c:v>
                </c:pt>
                <c:pt idx="753">
                  <c:v>0.0</c:v>
                </c:pt>
                <c:pt idx="754">
                  <c:v>0.768000000000001</c:v>
                </c:pt>
                <c:pt idx="755">
                  <c:v>0.768000000000001</c:v>
                </c:pt>
                <c:pt idx="756">
                  <c:v>0.0</c:v>
                </c:pt>
                <c:pt idx="757">
                  <c:v>1.147999999999996</c:v>
                </c:pt>
                <c:pt idx="758">
                  <c:v>1.147999999999996</c:v>
                </c:pt>
                <c:pt idx="759">
                  <c:v>0.0</c:v>
                </c:pt>
                <c:pt idx="760">
                  <c:v>0.942999999999984</c:v>
                </c:pt>
                <c:pt idx="761">
                  <c:v>0.942999999999984</c:v>
                </c:pt>
                <c:pt idx="762">
                  <c:v>0.0</c:v>
                </c:pt>
                <c:pt idx="763">
                  <c:v>0.775000000000006</c:v>
                </c:pt>
                <c:pt idx="764">
                  <c:v>0.775000000000006</c:v>
                </c:pt>
                <c:pt idx="765">
                  <c:v>0.0</c:v>
                </c:pt>
                <c:pt idx="766">
                  <c:v>0.939999999999998</c:v>
                </c:pt>
                <c:pt idx="767">
                  <c:v>0.939999999999998</c:v>
                </c:pt>
                <c:pt idx="768">
                  <c:v>0.0</c:v>
                </c:pt>
                <c:pt idx="769">
                  <c:v>0.973000000000013</c:v>
                </c:pt>
                <c:pt idx="770">
                  <c:v>0.973000000000013</c:v>
                </c:pt>
                <c:pt idx="771">
                  <c:v>0.0</c:v>
                </c:pt>
                <c:pt idx="772">
                  <c:v>0.953000000000003</c:v>
                </c:pt>
                <c:pt idx="773">
                  <c:v>0.953000000000003</c:v>
                </c:pt>
                <c:pt idx="774">
                  <c:v>0.0</c:v>
                </c:pt>
                <c:pt idx="775">
                  <c:v>0.664999999999992</c:v>
                </c:pt>
                <c:pt idx="776">
                  <c:v>0.664999999999992</c:v>
                </c:pt>
                <c:pt idx="777">
                  <c:v>0.0</c:v>
                </c:pt>
                <c:pt idx="778">
                  <c:v>0.878000000000014</c:v>
                </c:pt>
                <c:pt idx="779">
                  <c:v>0.878000000000014</c:v>
                </c:pt>
                <c:pt idx="780">
                  <c:v>0.0</c:v>
                </c:pt>
                <c:pt idx="781">
                  <c:v>1.059999999999974</c:v>
                </c:pt>
                <c:pt idx="782">
                  <c:v>1.059999999999974</c:v>
                </c:pt>
                <c:pt idx="783">
                  <c:v>0.0</c:v>
                </c:pt>
                <c:pt idx="784">
                  <c:v>1.27200000000002</c:v>
                </c:pt>
                <c:pt idx="785">
                  <c:v>1.27200000000002</c:v>
                </c:pt>
                <c:pt idx="786">
                  <c:v>0.0</c:v>
                </c:pt>
                <c:pt idx="787">
                  <c:v>0.685000000000002</c:v>
                </c:pt>
                <c:pt idx="788">
                  <c:v>0.685000000000002</c:v>
                </c:pt>
                <c:pt idx="789">
                  <c:v>0.0</c:v>
                </c:pt>
                <c:pt idx="790">
                  <c:v>0.856999999999999</c:v>
                </c:pt>
                <c:pt idx="791">
                  <c:v>0.856999999999999</c:v>
                </c:pt>
                <c:pt idx="792">
                  <c:v>0.0</c:v>
                </c:pt>
                <c:pt idx="793">
                  <c:v>1.062999999999988</c:v>
                </c:pt>
                <c:pt idx="794">
                  <c:v>1.062999999999988</c:v>
                </c:pt>
                <c:pt idx="795">
                  <c:v>0.0</c:v>
                </c:pt>
                <c:pt idx="796">
                  <c:v>0.980999999999995</c:v>
                </c:pt>
                <c:pt idx="797">
                  <c:v>0.980999999999995</c:v>
                </c:pt>
                <c:pt idx="798">
                  <c:v>0.0</c:v>
                </c:pt>
                <c:pt idx="799">
                  <c:v>0.775000000000006</c:v>
                </c:pt>
                <c:pt idx="800">
                  <c:v>0.775000000000006</c:v>
                </c:pt>
                <c:pt idx="801">
                  <c:v>0.0</c:v>
                </c:pt>
                <c:pt idx="802">
                  <c:v>0.795000000000016</c:v>
                </c:pt>
                <c:pt idx="803">
                  <c:v>0.795000000000016</c:v>
                </c:pt>
                <c:pt idx="804">
                  <c:v>0.0</c:v>
                </c:pt>
                <c:pt idx="805">
                  <c:v>1.134999999999991</c:v>
                </c:pt>
                <c:pt idx="806">
                  <c:v>1.134999999999991</c:v>
                </c:pt>
                <c:pt idx="807">
                  <c:v>0.0</c:v>
                </c:pt>
                <c:pt idx="808">
                  <c:v>0.873999999999995</c:v>
                </c:pt>
                <c:pt idx="809">
                  <c:v>0.873999999999995</c:v>
                </c:pt>
                <c:pt idx="810">
                  <c:v>0.0</c:v>
                </c:pt>
                <c:pt idx="811">
                  <c:v>1.034999999999997</c:v>
                </c:pt>
                <c:pt idx="812">
                  <c:v>1.034999999999997</c:v>
                </c:pt>
                <c:pt idx="813">
                  <c:v>0.0</c:v>
                </c:pt>
                <c:pt idx="814">
                  <c:v>0.939999999999998</c:v>
                </c:pt>
                <c:pt idx="815">
                  <c:v>0.939999999999998</c:v>
                </c:pt>
                <c:pt idx="816">
                  <c:v>0.0</c:v>
                </c:pt>
                <c:pt idx="817">
                  <c:v>1.347000000000008</c:v>
                </c:pt>
                <c:pt idx="818">
                  <c:v>1.347000000000008</c:v>
                </c:pt>
                <c:pt idx="819">
                  <c:v>0.0</c:v>
                </c:pt>
                <c:pt idx="820">
                  <c:v>0.908999999999992</c:v>
                </c:pt>
                <c:pt idx="821">
                  <c:v>0.908999999999992</c:v>
                </c:pt>
                <c:pt idx="822">
                  <c:v>0.0</c:v>
                </c:pt>
                <c:pt idx="823">
                  <c:v>0.884000000000014</c:v>
                </c:pt>
                <c:pt idx="824">
                  <c:v>0.884000000000014</c:v>
                </c:pt>
                <c:pt idx="825">
                  <c:v>0.0</c:v>
                </c:pt>
                <c:pt idx="826">
                  <c:v>0.912000000000006</c:v>
                </c:pt>
                <c:pt idx="827">
                  <c:v>0.912000000000006</c:v>
                </c:pt>
                <c:pt idx="828">
                  <c:v>0.0</c:v>
                </c:pt>
                <c:pt idx="829">
                  <c:v>0.750999999999976</c:v>
                </c:pt>
                <c:pt idx="830">
                  <c:v>0.750999999999976</c:v>
                </c:pt>
                <c:pt idx="831">
                  <c:v>0.0</c:v>
                </c:pt>
                <c:pt idx="832">
                  <c:v>0.77200000000002</c:v>
                </c:pt>
                <c:pt idx="833">
                  <c:v>0.77200000000002</c:v>
                </c:pt>
                <c:pt idx="834">
                  <c:v>0.0</c:v>
                </c:pt>
                <c:pt idx="835">
                  <c:v>0.890999999999991</c:v>
                </c:pt>
                <c:pt idx="836">
                  <c:v>0.890999999999991</c:v>
                </c:pt>
                <c:pt idx="837">
                  <c:v>0.0</c:v>
                </c:pt>
                <c:pt idx="838">
                  <c:v>1.042000000000002</c:v>
                </c:pt>
                <c:pt idx="839">
                  <c:v>1.042000000000002</c:v>
                </c:pt>
                <c:pt idx="840">
                  <c:v>0.0</c:v>
                </c:pt>
                <c:pt idx="841">
                  <c:v>1.258999999999986</c:v>
                </c:pt>
                <c:pt idx="842">
                  <c:v>1.258999999999986</c:v>
                </c:pt>
                <c:pt idx="843">
                  <c:v>0.0</c:v>
                </c:pt>
                <c:pt idx="844">
                  <c:v>0.874000000000024</c:v>
                </c:pt>
                <c:pt idx="845">
                  <c:v>0.874000000000024</c:v>
                </c:pt>
                <c:pt idx="846">
                  <c:v>0.0</c:v>
                </c:pt>
                <c:pt idx="847">
                  <c:v>0.849999999999994</c:v>
                </c:pt>
                <c:pt idx="848">
                  <c:v>0.849999999999994</c:v>
                </c:pt>
                <c:pt idx="849">
                  <c:v>0.0</c:v>
                </c:pt>
                <c:pt idx="850">
                  <c:v>0.897999999999996</c:v>
                </c:pt>
                <c:pt idx="851">
                  <c:v>0.897999999999996</c:v>
                </c:pt>
                <c:pt idx="852">
                  <c:v>0.0</c:v>
                </c:pt>
                <c:pt idx="853">
                  <c:v>1.24799999999999</c:v>
                </c:pt>
                <c:pt idx="854">
                  <c:v>1.24799999999999</c:v>
                </c:pt>
                <c:pt idx="855">
                  <c:v>0.0</c:v>
                </c:pt>
                <c:pt idx="856">
                  <c:v>0.864000000000004</c:v>
                </c:pt>
                <c:pt idx="857">
                  <c:v>0.864000000000004</c:v>
                </c:pt>
                <c:pt idx="858">
                  <c:v>0.0</c:v>
                </c:pt>
                <c:pt idx="859">
                  <c:v>0.947000000000003</c:v>
                </c:pt>
                <c:pt idx="860">
                  <c:v>0.947000000000003</c:v>
                </c:pt>
                <c:pt idx="861">
                  <c:v>0.0</c:v>
                </c:pt>
                <c:pt idx="862">
                  <c:v>1.001000000000005</c:v>
                </c:pt>
                <c:pt idx="863">
                  <c:v>1.001000000000005</c:v>
                </c:pt>
                <c:pt idx="864">
                  <c:v>0.0</c:v>
                </c:pt>
                <c:pt idx="865">
                  <c:v>1.284999999999997</c:v>
                </c:pt>
                <c:pt idx="866">
                  <c:v>1.284999999999997</c:v>
                </c:pt>
                <c:pt idx="867">
                  <c:v>0.0</c:v>
                </c:pt>
                <c:pt idx="868">
                  <c:v>1.086999999999989</c:v>
                </c:pt>
                <c:pt idx="869">
                  <c:v>1.086999999999989</c:v>
                </c:pt>
                <c:pt idx="870">
                  <c:v>0.0</c:v>
                </c:pt>
                <c:pt idx="871">
                  <c:v>0.967000000000013</c:v>
                </c:pt>
                <c:pt idx="872">
                  <c:v>0.967000000000013</c:v>
                </c:pt>
                <c:pt idx="873">
                  <c:v>0.0</c:v>
                </c:pt>
                <c:pt idx="874">
                  <c:v>1.646000000000015</c:v>
                </c:pt>
                <c:pt idx="875">
                  <c:v>1.646000000000015</c:v>
                </c:pt>
                <c:pt idx="876">
                  <c:v>0.0</c:v>
                </c:pt>
                <c:pt idx="877">
                  <c:v>2.433999999999969</c:v>
                </c:pt>
                <c:pt idx="878">
                  <c:v>2.433999999999969</c:v>
                </c:pt>
                <c:pt idx="879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9267272"/>
        <c:axId val="-2140896184"/>
      </c:scatterChart>
      <c:valAx>
        <c:axId val="2079267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40896184"/>
        <c:crosses val="autoZero"/>
        <c:crossBetween val="midCat"/>
      </c:valAx>
      <c:valAx>
        <c:axId val="-2140896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92672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508000</xdr:colOff>
      <xdr:row>278</xdr:row>
      <xdr:rowOff>57150</xdr:rowOff>
    </xdr:from>
    <xdr:to>
      <xdr:col>64</xdr:col>
      <xdr:colOff>736600</xdr:colOff>
      <xdr:row>309</xdr:row>
      <xdr:rowOff>228600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609600</xdr:colOff>
      <xdr:row>6</xdr:row>
      <xdr:rowOff>165100</xdr:rowOff>
    </xdr:from>
    <xdr:to>
      <xdr:col>48</xdr:col>
      <xdr:colOff>393700</xdr:colOff>
      <xdr:row>12</xdr:row>
      <xdr:rowOff>241300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277</xdr:row>
      <xdr:rowOff>209550</xdr:rowOff>
    </xdr:from>
    <xdr:to>
      <xdr:col>48</xdr:col>
      <xdr:colOff>838200</xdr:colOff>
      <xdr:row>300</xdr:row>
      <xdr:rowOff>177800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609600</xdr:colOff>
      <xdr:row>6</xdr:row>
      <xdr:rowOff>165100</xdr:rowOff>
    </xdr:from>
    <xdr:to>
      <xdr:col>48</xdr:col>
      <xdr:colOff>393700</xdr:colOff>
      <xdr:row>29</xdr:row>
      <xdr:rowOff>177800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6"/>
  <sheetViews>
    <sheetView tabSelected="1" topLeftCell="A2" workbookViewId="0">
      <selection activeCell="A2" sqref="A2"/>
    </sheetView>
  </sheetViews>
  <sheetFormatPr baseColWidth="12" defaultRowHeight="35" x14ac:dyDescent="0"/>
  <cols>
    <col min="1" max="1" width="22.1640625" style="2" customWidth="1"/>
    <col min="2" max="2" width="8.1640625" style="1" customWidth="1"/>
    <col min="3" max="16384" width="12.83203125" style="1"/>
  </cols>
  <sheetData>
    <row r="1" spans="1:14">
      <c r="B1" s="1" t="s">
        <v>0</v>
      </c>
      <c r="C1" s="1" t="s">
        <v>1</v>
      </c>
    </row>
    <row r="2" spans="1:14">
      <c r="A2" s="2">
        <v>1.4810000000000001</v>
      </c>
      <c r="F2" s="2">
        <f>A3-A2</f>
        <v>0.88400000000000012</v>
      </c>
    </row>
    <row r="3" spans="1:14">
      <c r="A3" s="3">
        <v>2.3650000000000002</v>
      </c>
      <c r="B3" s="1">
        <v>1</v>
      </c>
      <c r="C3" s="2">
        <f>A4-A3</f>
        <v>1.077</v>
      </c>
      <c r="G3" s="2">
        <f>A5-A3</f>
        <v>1.8929999999999998</v>
      </c>
      <c r="K3" s="2">
        <f>A7-A3</f>
        <v>3.5519999999999996</v>
      </c>
    </row>
    <row r="4" spans="1:14">
      <c r="A4" s="2">
        <v>3.4420000000000002</v>
      </c>
      <c r="D4" s="2">
        <f>A5-A4</f>
        <v>0.81599999999999984</v>
      </c>
    </row>
    <row r="5" spans="1:14">
      <c r="A5" s="4">
        <v>4.258</v>
      </c>
      <c r="E5" s="2">
        <f>A6-A5</f>
        <v>0.81599999999999984</v>
      </c>
      <c r="H5" s="2">
        <f>A7-A5</f>
        <v>1.6589999999999998</v>
      </c>
    </row>
    <row r="6" spans="1:14">
      <c r="A6" s="2">
        <v>5.0739999999999998</v>
      </c>
      <c r="F6" s="2">
        <f>A7-A6</f>
        <v>0.84299999999999997</v>
      </c>
    </row>
    <row r="7" spans="1:14">
      <c r="A7" s="3">
        <v>5.9169999999999998</v>
      </c>
      <c r="B7" s="1">
        <f>B3+1</f>
        <v>2</v>
      </c>
      <c r="C7" s="2">
        <f t="shared" ref="C7:C70" si="0">A8-A7</f>
        <v>0.80200000000000049</v>
      </c>
      <c r="I7" s="2">
        <f>A9-A7</f>
        <v>1.5570000000000004</v>
      </c>
      <c r="L7" s="2">
        <f>A11-A7</f>
        <v>3.1820000000000004</v>
      </c>
    </row>
    <row r="8" spans="1:14">
      <c r="A8" s="2">
        <v>6.7190000000000003</v>
      </c>
      <c r="D8" s="2">
        <f t="shared" ref="D8:D71" si="1">A9-A8</f>
        <v>0.75499999999999989</v>
      </c>
    </row>
    <row r="9" spans="1:14">
      <c r="A9" s="4">
        <v>7.4740000000000002</v>
      </c>
      <c r="E9" s="2">
        <f t="shared" ref="E9:E72" si="2">A10-A9</f>
        <v>0.74000000000000021</v>
      </c>
      <c r="J9" s="2">
        <f>A11-A9</f>
        <v>1.625</v>
      </c>
    </row>
    <row r="10" spans="1:14">
      <c r="A10" s="2">
        <v>8.2140000000000004</v>
      </c>
      <c r="F10" s="2">
        <f t="shared" ref="F10:F73" si="3">A11-A10</f>
        <v>0.88499999999999979</v>
      </c>
    </row>
    <row r="11" spans="1:14">
      <c r="A11" s="3">
        <v>9.0990000000000002</v>
      </c>
      <c r="B11" s="1">
        <f t="shared" ref="B11" si="4">B7+1</f>
        <v>3</v>
      </c>
      <c r="C11" s="2">
        <f t="shared" ref="C11:C74" si="5">A12-A11</f>
        <v>1.0079999999999991</v>
      </c>
      <c r="G11" s="2">
        <f t="shared" ref="G11" si="6">A13-A11</f>
        <v>1.9269999999999996</v>
      </c>
      <c r="M11" s="2">
        <f>A15-A11</f>
        <v>3.8669999999999991</v>
      </c>
    </row>
    <row r="12" spans="1:14">
      <c r="A12" s="2">
        <v>10.106999999999999</v>
      </c>
      <c r="D12" s="2">
        <f t="shared" ref="D12:D75" si="7">A13-A12</f>
        <v>0.91900000000000048</v>
      </c>
    </row>
    <row r="13" spans="1:14">
      <c r="A13" s="4">
        <v>11.026</v>
      </c>
      <c r="E13" s="2">
        <f t="shared" ref="E13:E76" si="8">A14-A13</f>
        <v>0.96600000000000108</v>
      </c>
      <c r="H13" s="2">
        <f t="shared" ref="H13" si="9">A15-A13</f>
        <v>1.9399999999999995</v>
      </c>
    </row>
    <row r="14" spans="1:14">
      <c r="A14" s="2">
        <v>11.992000000000001</v>
      </c>
      <c r="F14" s="2">
        <f t="shared" ref="F14:F77" si="10">A15-A14</f>
        <v>0.97399999999999842</v>
      </c>
    </row>
    <row r="15" spans="1:14">
      <c r="A15" s="3">
        <v>12.965999999999999</v>
      </c>
      <c r="B15" s="1">
        <f t="shared" ref="B15" si="11">B11+1</f>
        <v>4</v>
      </c>
      <c r="C15" s="2">
        <f t="shared" ref="C15:C78" si="12">A16-A15</f>
        <v>0.95300000000000118</v>
      </c>
      <c r="I15" s="2">
        <f t="shared" ref="I15" si="13">A17-A15</f>
        <v>1.7070000000000007</v>
      </c>
      <c r="N15" s="2">
        <f>A19-A15</f>
        <v>3.8469999999999995</v>
      </c>
    </row>
    <row r="16" spans="1:14">
      <c r="A16" s="2">
        <v>13.919</v>
      </c>
      <c r="D16" s="2">
        <f t="shared" ref="D16:D79" si="14">A17-A16</f>
        <v>0.75399999999999956</v>
      </c>
    </row>
    <row r="17" spans="1:14">
      <c r="A17" s="4">
        <v>14.673</v>
      </c>
      <c r="E17" s="2">
        <f t="shared" ref="E17:E80" si="15">A18-A17</f>
        <v>0.98099999999999987</v>
      </c>
      <c r="J17" s="2">
        <f t="shared" ref="J17" si="16">A19-A17</f>
        <v>2.1399999999999988</v>
      </c>
    </row>
    <row r="18" spans="1:14">
      <c r="A18" s="2">
        <v>15.654</v>
      </c>
      <c r="F18" s="2">
        <f t="shared" ref="F18:F81" si="17">A19-A18</f>
        <v>1.1589999999999989</v>
      </c>
    </row>
    <row r="19" spans="1:14">
      <c r="A19" s="3">
        <v>16.812999999999999</v>
      </c>
      <c r="B19" s="1">
        <f t="shared" ref="B19" si="18">B15+1</f>
        <v>5</v>
      </c>
      <c r="C19" s="2">
        <f t="shared" ref="C19:C82" si="19">A20-A19</f>
        <v>0.80900000000000105</v>
      </c>
      <c r="G19" s="2">
        <f t="shared" ref="G19" si="20">A21-A19</f>
        <v>1.625</v>
      </c>
      <c r="K19" s="2">
        <f t="shared" ref="K19" si="21">A23-A19</f>
        <v>3.3010000000000019</v>
      </c>
    </row>
    <row r="20" spans="1:14">
      <c r="A20" s="2">
        <v>17.622</v>
      </c>
      <c r="D20" s="2">
        <f t="shared" ref="D20:D83" si="22">A21-A20</f>
        <v>0.81599999999999895</v>
      </c>
    </row>
    <row r="21" spans="1:14">
      <c r="A21" s="4">
        <v>18.437999999999999</v>
      </c>
      <c r="E21" s="2">
        <f t="shared" ref="E21:E84" si="23">A22-A21</f>
        <v>0.84299999999999997</v>
      </c>
      <c r="H21" s="2">
        <f t="shared" ref="H21" si="24">A23-A21</f>
        <v>1.6760000000000019</v>
      </c>
    </row>
    <row r="22" spans="1:14">
      <c r="A22" s="2">
        <v>19.280999999999999</v>
      </c>
      <c r="F22" s="2">
        <f t="shared" ref="F22:F85" si="25">A23-A22</f>
        <v>0.83300000000000196</v>
      </c>
    </row>
    <row r="23" spans="1:14">
      <c r="A23" s="3">
        <v>20.114000000000001</v>
      </c>
      <c r="B23" s="1">
        <f t="shared" ref="B23" si="26">B19+1</f>
        <v>6</v>
      </c>
      <c r="C23" s="2">
        <f t="shared" ref="C23:C86" si="27">A24-A23</f>
        <v>0.86100000000000065</v>
      </c>
      <c r="I23" s="2">
        <f t="shared" ref="I23" si="28">A25-A23</f>
        <v>1.6359999999999992</v>
      </c>
      <c r="L23" s="2">
        <f t="shared" ref="L23" si="29">A27-A23</f>
        <v>3.3499999999999979</v>
      </c>
    </row>
    <row r="24" spans="1:14">
      <c r="A24" s="2">
        <v>20.975000000000001</v>
      </c>
      <c r="D24" s="2">
        <f t="shared" ref="D24:D87" si="30">A25-A24</f>
        <v>0.77499999999999858</v>
      </c>
    </row>
    <row r="25" spans="1:14">
      <c r="A25" s="4">
        <v>21.75</v>
      </c>
      <c r="E25" s="2">
        <f t="shared" ref="E25:E88" si="31">A26-A25</f>
        <v>0.85000000000000142</v>
      </c>
      <c r="J25" s="2">
        <f t="shared" ref="J25" si="32">A27-A25</f>
        <v>1.7139999999999986</v>
      </c>
    </row>
    <row r="26" spans="1:14">
      <c r="A26" s="2">
        <v>22.6</v>
      </c>
      <c r="F26" s="2">
        <f t="shared" ref="F26:F89" si="33">A27-A26</f>
        <v>0.86399999999999721</v>
      </c>
    </row>
    <row r="27" spans="1:14">
      <c r="A27" s="3">
        <v>23.463999999999999</v>
      </c>
      <c r="B27" s="1">
        <f t="shared" ref="B27" si="34">B23+1</f>
        <v>7</v>
      </c>
      <c r="C27" s="2">
        <f t="shared" ref="C27:C90" si="35">A28-A27</f>
        <v>1.152000000000001</v>
      </c>
      <c r="G27" s="2">
        <f t="shared" ref="G27" si="36">A29-A27</f>
        <v>2.0980000000000025</v>
      </c>
      <c r="M27" s="2">
        <f t="shared" ref="M27" si="37">A31-A27</f>
        <v>4.0660000000000025</v>
      </c>
    </row>
    <row r="28" spans="1:14">
      <c r="A28" s="2">
        <v>24.616</v>
      </c>
      <c r="D28" s="2">
        <f t="shared" ref="D28:D91" si="38">A29-A28</f>
        <v>0.94600000000000151</v>
      </c>
    </row>
    <row r="29" spans="1:14">
      <c r="A29" s="4">
        <v>25.562000000000001</v>
      </c>
      <c r="E29" s="2">
        <f t="shared" ref="E29:E92" si="39">A30-A29</f>
        <v>0.85099999999999909</v>
      </c>
      <c r="H29" s="2">
        <f t="shared" ref="H29" si="40">A31-A29</f>
        <v>1.968</v>
      </c>
    </row>
    <row r="30" spans="1:14">
      <c r="A30" s="2">
        <v>26.413</v>
      </c>
      <c r="F30" s="2">
        <f t="shared" ref="F30:F93" si="41">A31-A30</f>
        <v>1.1170000000000009</v>
      </c>
    </row>
    <row r="31" spans="1:14">
      <c r="A31" s="3">
        <v>27.53</v>
      </c>
      <c r="B31" s="1">
        <f t="shared" ref="B31" si="42">B27+1</f>
        <v>8</v>
      </c>
      <c r="C31" s="2">
        <f t="shared" ref="C31:C94" si="43">A32-A31</f>
        <v>0.84399999999999764</v>
      </c>
      <c r="I31" s="2">
        <f t="shared" ref="I31" si="44">A33-A31</f>
        <v>1.570999999999998</v>
      </c>
      <c r="N31" s="2">
        <f t="shared" ref="N31" si="45">A35-A31</f>
        <v>3.1679999999999993</v>
      </c>
    </row>
    <row r="32" spans="1:14">
      <c r="A32" s="2">
        <v>28.373999999999999</v>
      </c>
      <c r="D32" s="2">
        <f t="shared" ref="D32:D95" si="46">A33-A32</f>
        <v>0.72700000000000031</v>
      </c>
    </row>
    <row r="33" spans="1:14">
      <c r="A33" s="4">
        <v>29.100999999999999</v>
      </c>
      <c r="E33" s="2">
        <f t="shared" ref="E33:E96" si="47">A34-A33</f>
        <v>0.72600000000000264</v>
      </c>
      <c r="J33" s="2">
        <f t="shared" ref="J33" si="48">A35-A33</f>
        <v>1.5970000000000013</v>
      </c>
    </row>
    <row r="34" spans="1:14">
      <c r="A34" s="2">
        <v>29.827000000000002</v>
      </c>
      <c r="F34" s="2">
        <f t="shared" ref="F34:F97" si="49">A35-A34</f>
        <v>0.87099999999999866</v>
      </c>
    </row>
    <row r="35" spans="1:14">
      <c r="A35" s="3">
        <v>30.698</v>
      </c>
      <c r="B35" s="1">
        <f t="shared" ref="B35" si="50">B31+1</f>
        <v>9</v>
      </c>
      <c r="C35" s="2">
        <f t="shared" ref="C35:C98" si="51">A36-A35</f>
        <v>1.0079999999999991</v>
      </c>
      <c r="G35" s="2">
        <f t="shared" ref="G35" si="52">A37-A35</f>
        <v>1.8100000000000023</v>
      </c>
      <c r="K35" s="2">
        <f t="shared" ref="K35" si="53">A39-A35</f>
        <v>3.8569999999999993</v>
      </c>
    </row>
    <row r="36" spans="1:14">
      <c r="A36" s="2">
        <v>31.706</v>
      </c>
      <c r="D36" s="2">
        <f t="shared" ref="D36:D99" si="54">A37-A36</f>
        <v>0.80200000000000315</v>
      </c>
    </row>
    <row r="37" spans="1:14">
      <c r="A37" s="4">
        <v>32.508000000000003</v>
      </c>
      <c r="E37" s="2">
        <f t="shared" ref="E37:E100" si="55">A38-A37</f>
        <v>1.0700000000000003</v>
      </c>
      <c r="H37" s="2">
        <f t="shared" ref="H37" si="56">A39-A37</f>
        <v>2.046999999999997</v>
      </c>
    </row>
    <row r="38" spans="1:14">
      <c r="A38" s="2">
        <v>33.578000000000003</v>
      </c>
      <c r="F38" s="2">
        <f t="shared" ref="F38:F101" si="57">A39-A38</f>
        <v>0.97699999999999676</v>
      </c>
    </row>
    <row r="39" spans="1:14">
      <c r="A39" s="3">
        <v>34.555</v>
      </c>
      <c r="B39" s="1">
        <f t="shared" ref="B39" si="58">B35+1</f>
        <v>10</v>
      </c>
      <c r="C39" s="2">
        <f t="shared" ref="C39:C102" si="59">A40-A39</f>
        <v>0.82000000000000028</v>
      </c>
      <c r="I39" s="2">
        <f t="shared" ref="I39" si="60">A41-A39</f>
        <v>1.615000000000002</v>
      </c>
      <c r="L39" s="2">
        <f t="shared" ref="L39" si="61">A43-A39</f>
        <v>3.5619999999999976</v>
      </c>
    </row>
    <row r="40" spans="1:14">
      <c r="A40" s="2">
        <v>35.375</v>
      </c>
      <c r="D40" s="2">
        <f t="shared" ref="D40:D103" si="62">A41-A40</f>
        <v>0.79500000000000171</v>
      </c>
    </row>
    <row r="41" spans="1:14">
      <c r="A41" s="4">
        <v>36.17</v>
      </c>
      <c r="E41" s="2">
        <f t="shared" ref="E41:E104" si="63">A42-A41</f>
        <v>0.79500000000000171</v>
      </c>
      <c r="J41" s="2">
        <f t="shared" ref="J41" si="64">A43-A41</f>
        <v>1.9469999999999956</v>
      </c>
    </row>
    <row r="42" spans="1:14">
      <c r="A42" s="2">
        <v>36.965000000000003</v>
      </c>
      <c r="F42" s="2">
        <f t="shared" ref="F42:F105" si="65">A43-A42</f>
        <v>1.1519999999999939</v>
      </c>
    </row>
    <row r="43" spans="1:14">
      <c r="A43" s="3">
        <v>38.116999999999997</v>
      </c>
      <c r="B43" s="1">
        <f t="shared" ref="B43" si="66">B39+1</f>
        <v>11</v>
      </c>
      <c r="C43" s="2">
        <f t="shared" ref="C43:C106" si="67">A44-A43</f>
        <v>1.0910000000000011</v>
      </c>
      <c r="G43" s="2">
        <f t="shared" ref="G43" si="68">A45-A43</f>
        <v>1.9269999999999996</v>
      </c>
      <c r="M43" s="2">
        <f t="shared" ref="M43" si="69">A47-A43</f>
        <v>4.0940000000000012</v>
      </c>
    </row>
    <row r="44" spans="1:14">
      <c r="A44" s="2">
        <v>39.207999999999998</v>
      </c>
      <c r="D44" s="2">
        <f t="shared" ref="D44:D107" si="70">A45-A44</f>
        <v>0.83599999999999852</v>
      </c>
    </row>
    <row r="45" spans="1:14">
      <c r="A45" s="4">
        <v>40.043999999999997</v>
      </c>
      <c r="E45" s="2">
        <f t="shared" ref="E45:E108" si="71">A46-A45</f>
        <v>0.94000000000000483</v>
      </c>
      <c r="H45" s="2">
        <f t="shared" ref="H45" si="72">A47-A45</f>
        <v>2.1670000000000016</v>
      </c>
    </row>
    <row r="46" spans="1:14">
      <c r="A46" s="2">
        <v>40.984000000000002</v>
      </c>
      <c r="F46" s="2">
        <f t="shared" ref="F46:F109" si="73">A47-A46</f>
        <v>1.2269999999999968</v>
      </c>
    </row>
    <row r="47" spans="1:14">
      <c r="A47" s="3">
        <v>42.210999999999999</v>
      </c>
      <c r="B47" s="1">
        <f t="shared" ref="B47" si="74">B43+1</f>
        <v>12</v>
      </c>
      <c r="C47" s="2">
        <f t="shared" ref="C47:C110" si="75">A48-A47</f>
        <v>0.76800000000000068</v>
      </c>
      <c r="I47" s="2">
        <f t="shared" ref="I47" si="76">A49-A47</f>
        <v>1.5360000000000014</v>
      </c>
      <c r="N47" s="2">
        <f t="shared" ref="N47" si="77">A51-A47</f>
        <v>3.0930000000000035</v>
      </c>
    </row>
    <row r="48" spans="1:14">
      <c r="A48" s="2">
        <v>42.978999999999999</v>
      </c>
      <c r="D48" s="2">
        <f t="shared" ref="D48:D111" si="78">A49-A48</f>
        <v>0.76800000000000068</v>
      </c>
    </row>
    <row r="49" spans="1:14">
      <c r="A49" s="4">
        <v>43.747</v>
      </c>
      <c r="E49" s="2">
        <f t="shared" ref="E49:E112" si="79">A50-A49</f>
        <v>0.66499999999999915</v>
      </c>
      <c r="J49" s="2">
        <f t="shared" ref="J49" si="80">A51-A49</f>
        <v>1.5570000000000022</v>
      </c>
    </row>
    <row r="50" spans="1:14">
      <c r="A50" s="2">
        <v>44.411999999999999</v>
      </c>
      <c r="F50" s="2">
        <f t="shared" ref="F50:F113" si="81">A51-A50</f>
        <v>0.89200000000000301</v>
      </c>
    </row>
    <row r="51" spans="1:14">
      <c r="A51" s="3">
        <v>45.304000000000002</v>
      </c>
      <c r="B51" s="1">
        <f t="shared" ref="B51" si="82">B47+1</f>
        <v>13</v>
      </c>
      <c r="C51" s="2">
        <f t="shared" ref="C51:C114" si="83">A52-A51</f>
        <v>0.97999999999999687</v>
      </c>
      <c r="G51" s="2">
        <f t="shared" ref="G51" si="84">A53-A51</f>
        <v>1.7959999999999994</v>
      </c>
      <c r="K51" s="2">
        <f t="shared" ref="K51" si="85">A55-A51</f>
        <v>3.6409999999999982</v>
      </c>
    </row>
    <row r="52" spans="1:14">
      <c r="A52" s="2">
        <v>46.283999999999999</v>
      </c>
      <c r="D52" s="2">
        <f t="shared" ref="D52:D115" si="86">A53-A52</f>
        <v>0.8160000000000025</v>
      </c>
    </row>
    <row r="53" spans="1:14">
      <c r="A53" s="4">
        <v>47.1</v>
      </c>
      <c r="E53" s="2">
        <f t="shared" ref="E53:E116" si="87">A54-A53</f>
        <v>0.83699999999999619</v>
      </c>
      <c r="H53" s="2">
        <f t="shared" ref="H53" si="88">A55-A53</f>
        <v>1.8449999999999989</v>
      </c>
    </row>
    <row r="54" spans="1:14">
      <c r="A54" s="2">
        <v>47.936999999999998</v>
      </c>
      <c r="F54" s="2">
        <f t="shared" ref="F54:F117" si="89">A55-A54</f>
        <v>1.0080000000000027</v>
      </c>
    </row>
    <row r="55" spans="1:14">
      <c r="A55" s="3">
        <v>48.945</v>
      </c>
      <c r="B55" s="1">
        <f t="shared" ref="B55" si="90">B51+1</f>
        <v>14</v>
      </c>
      <c r="C55" s="2">
        <f t="shared" ref="C55:C118" si="91">A56-A55</f>
        <v>0.88400000000000034</v>
      </c>
      <c r="I55" s="2">
        <f t="shared" ref="I55" si="92">A57-A55</f>
        <v>1.5769999999999982</v>
      </c>
      <c r="L55" s="2">
        <f t="shared" ref="L55" si="93">A59-A55</f>
        <v>3.3699999999999974</v>
      </c>
    </row>
    <row r="56" spans="1:14">
      <c r="A56" s="2">
        <v>49.829000000000001</v>
      </c>
      <c r="D56" s="2">
        <f t="shared" ref="D56:D119" si="94">A57-A56</f>
        <v>0.69299999999999784</v>
      </c>
    </row>
    <row r="57" spans="1:14">
      <c r="A57" s="4">
        <v>50.521999999999998</v>
      </c>
      <c r="E57" s="2">
        <f t="shared" ref="E57:E120" si="95">A58-A57</f>
        <v>0.8019999999999996</v>
      </c>
      <c r="J57" s="2">
        <f t="shared" ref="J57" si="96">A59-A57</f>
        <v>1.7929999999999993</v>
      </c>
    </row>
    <row r="58" spans="1:14">
      <c r="A58" s="2">
        <v>51.323999999999998</v>
      </c>
      <c r="F58" s="2">
        <f t="shared" ref="F58:F121" si="97">A59-A58</f>
        <v>0.99099999999999966</v>
      </c>
    </row>
    <row r="59" spans="1:14">
      <c r="A59" s="3">
        <v>52.314999999999998</v>
      </c>
      <c r="B59" s="1">
        <f t="shared" ref="B59" si="98">B55+1</f>
        <v>15</v>
      </c>
      <c r="C59" s="2">
        <f t="shared" ref="C59:C122" si="99">A60-A59</f>
        <v>1.1350000000000051</v>
      </c>
      <c r="G59" s="2">
        <f t="shared" ref="G59" si="100">A61-A59</f>
        <v>2.0530000000000044</v>
      </c>
      <c r="M59" s="2">
        <f t="shared" ref="M59" si="101">A63-A59</f>
        <v>3.9870000000000019</v>
      </c>
    </row>
    <row r="60" spans="1:14">
      <c r="A60" s="2">
        <v>53.45</v>
      </c>
      <c r="D60" s="2">
        <f t="shared" ref="D60:D123" si="102">A61-A60</f>
        <v>0.91799999999999926</v>
      </c>
    </row>
    <row r="61" spans="1:14">
      <c r="A61" s="4">
        <v>54.368000000000002</v>
      </c>
      <c r="E61" s="2">
        <f t="shared" ref="E61:E124" si="103">A62-A61</f>
        <v>0.91899999999999693</v>
      </c>
      <c r="H61" s="2">
        <f t="shared" ref="H61" si="104">A63-A61</f>
        <v>1.9339999999999975</v>
      </c>
    </row>
    <row r="62" spans="1:14">
      <c r="A62" s="2">
        <v>55.286999999999999</v>
      </c>
      <c r="F62" s="2">
        <f t="shared" ref="F62:F125" si="105">A63-A62</f>
        <v>1.0150000000000006</v>
      </c>
    </row>
    <row r="63" spans="1:14">
      <c r="A63" s="3">
        <v>56.302</v>
      </c>
      <c r="B63" s="1">
        <f t="shared" ref="B63" si="106">B59+1</f>
        <v>16</v>
      </c>
      <c r="C63" s="2">
        <f t="shared" ref="C63:C126" si="107">A64-A63</f>
        <v>0.87800000000000011</v>
      </c>
      <c r="I63" s="2">
        <f t="shared" ref="I63" si="108">A65-A63</f>
        <v>1.796999999999997</v>
      </c>
      <c r="N63" s="2">
        <f t="shared" ref="N63" si="109">A67-A63</f>
        <v>3.9429999999999978</v>
      </c>
    </row>
    <row r="64" spans="1:14">
      <c r="A64" s="2">
        <v>57.18</v>
      </c>
      <c r="D64" s="2">
        <f t="shared" ref="D64:D127" si="110">A65-A64</f>
        <v>0.91899999999999693</v>
      </c>
    </row>
    <row r="65" spans="1:14">
      <c r="A65" s="4">
        <v>58.098999999999997</v>
      </c>
      <c r="E65" s="2">
        <f t="shared" ref="E65:E128" si="111">A66-A65</f>
        <v>1.1650000000000063</v>
      </c>
      <c r="J65" s="2">
        <f t="shared" ref="J65" si="112">A67-A65</f>
        <v>2.1460000000000008</v>
      </c>
    </row>
    <row r="66" spans="1:14">
      <c r="A66" s="2">
        <v>59.264000000000003</v>
      </c>
      <c r="F66" s="2">
        <f t="shared" ref="F66:F129" si="113">A67-A66</f>
        <v>0.98099999999999454</v>
      </c>
    </row>
    <row r="67" spans="1:14">
      <c r="A67" s="3">
        <v>60.244999999999997</v>
      </c>
      <c r="B67" s="1">
        <f t="shared" ref="B67" si="114">B63+1</f>
        <v>17</v>
      </c>
      <c r="C67" s="2">
        <f t="shared" ref="C67:C130" si="115">A68-A67</f>
        <v>0.76800000000000068</v>
      </c>
      <c r="G67" s="2">
        <f t="shared" ref="G67" si="116">A69-A67</f>
        <v>1.6660000000000039</v>
      </c>
      <c r="K67" s="2">
        <f t="shared" ref="K67" si="117">A71-A67</f>
        <v>3.6720000000000041</v>
      </c>
    </row>
    <row r="68" spans="1:14">
      <c r="A68" s="2">
        <v>61.012999999999998</v>
      </c>
      <c r="D68" s="2">
        <f t="shared" ref="D68:D131" si="118">A69-A68</f>
        <v>0.89800000000000324</v>
      </c>
    </row>
    <row r="69" spans="1:14">
      <c r="A69" s="4">
        <v>61.911000000000001</v>
      </c>
      <c r="E69" s="2">
        <f t="shared" ref="E69:E132" si="119">A70-A69</f>
        <v>1.0839999999999961</v>
      </c>
      <c r="H69" s="2">
        <f t="shared" ref="H69" si="120">A71-A69</f>
        <v>2.0060000000000002</v>
      </c>
    </row>
    <row r="70" spans="1:14">
      <c r="A70" s="2">
        <v>62.994999999999997</v>
      </c>
      <c r="F70" s="2">
        <f t="shared" ref="F70:F133" si="121">A71-A70</f>
        <v>0.92200000000000415</v>
      </c>
    </row>
    <row r="71" spans="1:14">
      <c r="A71" s="3">
        <v>63.917000000000002</v>
      </c>
      <c r="B71" s="1">
        <f t="shared" ref="B71" si="122">B67+1</f>
        <v>18</v>
      </c>
      <c r="C71" s="2">
        <f t="shared" ref="C71:C134" si="123">A72-A71</f>
        <v>0.84000000000000341</v>
      </c>
      <c r="I71" s="2">
        <f t="shared" ref="I71" si="124">A73-A71</f>
        <v>1.5319999999999965</v>
      </c>
      <c r="L71" s="2">
        <f t="shared" ref="L71" si="125">A75-A71</f>
        <v>3.1370000000000005</v>
      </c>
    </row>
    <row r="72" spans="1:14">
      <c r="A72" s="2">
        <v>64.757000000000005</v>
      </c>
      <c r="D72" s="2">
        <f t="shared" ref="D72:D135" si="126">A73-A72</f>
        <v>0.69199999999999307</v>
      </c>
    </row>
    <row r="73" spans="1:14">
      <c r="A73" s="4">
        <v>65.448999999999998</v>
      </c>
      <c r="E73" s="2">
        <f t="shared" ref="E73:E136" si="127">A74-A73</f>
        <v>0.63100000000000023</v>
      </c>
      <c r="J73" s="2">
        <f t="shared" ref="J73" si="128">A75-A73</f>
        <v>1.605000000000004</v>
      </c>
    </row>
    <row r="74" spans="1:14">
      <c r="A74" s="2">
        <v>66.08</v>
      </c>
      <c r="F74" s="2">
        <f t="shared" ref="F74:F137" si="129">A75-A74</f>
        <v>0.97400000000000375</v>
      </c>
    </row>
    <row r="75" spans="1:14">
      <c r="A75" s="3">
        <v>67.054000000000002</v>
      </c>
      <c r="B75" s="1">
        <f t="shared" ref="B75" si="130">B71+1</f>
        <v>19</v>
      </c>
      <c r="C75" s="2">
        <f t="shared" ref="C75:C138" si="131">A76-A75</f>
        <v>1.0420000000000016</v>
      </c>
      <c r="G75" s="2">
        <f t="shared" ref="G75" si="132">A77-A75</f>
        <v>1.8580000000000041</v>
      </c>
      <c r="M75" s="2">
        <f t="shared" ref="M75" si="133">A79-A75</f>
        <v>3.757000000000005</v>
      </c>
    </row>
    <row r="76" spans="1:14">
      <c r="A76" s="2">
        <v>68.096000000000004</v>
      </c>
      <c r="D76" s="2">
        <f t="shared" ref="D76:D139" si="134">A77-A76</f>
        <v>0.8160000000000025</v>
      </c>
    </row>
    <row r="77" spans="1:14">
      <c r="A77" s="4">
        <v>68.912000000000006</v>
      </c>
      <c r="E77" s="2">
        <f t="shared" ref="E77:E140" si="135">A78-A77</f>
        <v>1.1310000000000002</v>
      </c>
      <c r="H77" s="2">
        <f t="shared" ref="H77" si="136">A79-A77</f>
        <v>1.8990000000000009</v>
      </c>
    </row>
    <row r="78" spans="1:14">
      <c r="A78" s="2">
        <v>70.043000000000006</v>
      </c>
      <c r="F78" s="2">
        <f t="shared" ref="F78:F141" si="137">A79-A78</f>
        <v>0.76800000000000068</v>
      </c>
    </row>
    <row r="79" spans="1:14">
      <c r="A79" s="3">
        <v>70.811000000000007</v>
      </c>
      <c r="B79" s="1">
        <f t="shared" ref="B79" si="138">B75+1</f>
        <v>20</v>
      </c>
      <c r="C79" s="2">
        <f t="shared" ref="C79:C142" si="139">A80-A79</f>
        <v>0.78199999999999648</v>
      </c>
      <c r="I79" s="2">
        <f t="shared" ref="I79" si="140">A81-A79</f>
        <v>1.3919999999999959</v>
      </c>
      <c r="N79" s="2">
        <f t="shared" ref="N79" si="141">A83-A79</f>
        <v>3.0589999999999975</v>
      </c>
    </row>
    <row r="80" spans="1:14">
      <c r="A80" s="2">
        <v>71.593000000000004</v>
      </c>
      <c r="D80" s="2">
        <f t="shared" ref="D80:D143" si="142">A81-A80</f>
        <v>0.60999999999999943</v>
      </c>
    </row>
    <row r="81" spans="1:14">
      <c r="A81" s="4">
        <v>72.203000000000003</v>
      </c>
      <c r="E81" s="2">
        <f t="shared" ref="E81:E144" si="143">A82-A81</f>
        <v>0.72700000000000387</v>
      </c>
      <c r="J81" s="2">
        <f t="shared" ref="J81" si="144">A83-A81</f>
        <v>1.6670000000000016</v>
      </c>
    </row>
    <row r="82" spans="1:14">
      <c r="A82" s="2">
        <v>72.930000000000007</v>
      </c>
      <c r="F82" s="2">
        <f t="shared" ref="F82:F145" si="145">A83-A82</f>
        <v>0.93999999999999773</v>
      </c>
    </row>
    <row r="83" spans="1:14">
      <c r="A83" s="3">
        <v>73.87</v>
      </c>
      <c r="B83" s="1">
        <f t="shared" ref="B83" si="146">B79+1</f>
        <v>21</v>
      </c>
      <c r="C83" s="2">
        <f t="shared" ref="C83:C146" si="147">A84-A83</f>
        <v>0.84999999999999432</v>
      </c>
      <c r="G83" s="2">
        <f t="shared" ref="G83" si="148">A85-A83</f>
        <v>1.4949999999999903</v>
      </c>
      <c r="K83" s="2">
        <f t="shared" ref="K83" si="149">A87-A83</f>
        <v>3.0649999999999977</v>
      </c>
    </row>
    <row r="84" spans="1:14">
      <c r="A84" s="2">
        <v>74.72</v>
      </c>
      <c r="D84" s="2">
        <f t="shared" ref="D84:D147" si="150">A85-A84</f>
        <v>0.64499999999999602</v>
      </c>
    </row>
    <row r="85" spans="1:14">
      <c r="A85" s="4">
        <v>75.364999999999995</v>
      </c>
      <c r="E85" s="2">
        <f t="shared" ref="E85:E148" si="151">A86-A85</f>
        <v>0.72599999999999909</v>
      </c>
      <c r="H85" s="2">
        <f t="shared" ref="H85" si="152">A87-A85</f>
        <v>1.5700000000000074</v>
      </c>
    </row>
    <row r="86" spans="1:14">
      <c r="A86" s="2">
        <v>76.090999999999994</v>
      </c>
      <c r="F86" s="2">
        <f t="shared" ref="F86:F149" si="153">A87-A86</f>
        <v>0.8440000000000083</v>
      </c>
    </row>
    <row r="87" spans="1:14">
      <c r="A87" s="3">
        <v>76.935000000000002</v>
      </c>
      <c r="B87" s="1">
        <f t="shared" ref="B87" si="154">B83+1</f>
        <v>22</v>
      </c>
      <c r="C87" s="2">
        <f t="shared" ref="C87:C150" si="155">A88-A87</f>
        <v>0.90500000000000114</v>
      </c>
      <c r="I87" s="2">
        <f t="shared" ref="I87" si="156">A89-A87</f>
        <v>1.5769999999999982</v>
      </c>
      <c r="L87" s="2">
        <f t="shared" ref="L87" si="157">A91-A87</f>
        <v>3.1749999999999972</v>
      </c>
    </row>
    <row r="88" spans="1:14">
      <c r="A88" s="2">
        <v>77.84</v>
      </c>
      <c r="D88" s="2">
        <f t="shared" ref="D88:D151" si="158">A89-A88</f>
        <v>0.67199999999999704</v>
      </c>
    </row>
    <row r="89" spans="1:14">
      <c r="A89" s="4">
        <v>78.512</v>
      </c>
      <c r="E89" s="2">
        <f t="shared" ref="E89:E152" si="159">A90-A89</f>
        <v>0.72700000000000387</v>
      </c>
      <c r="J89" s="2">
        <f t="shared" ref="J89" si="160">A91-A89</f>
        <v>1.597999999999999</v>
      </c>
    </row>
    <row r="90" spans="1:14">
      <c r="A90" s="2">
        <v>79.239000000000004</v>
      </c>
      <c r="F90" s="2">
        <f t="shared" ref="F90:F153" si="161">A91-A90</f>
        <v>0.87099999999999511</v>
      </c>
    </row>
    <row r="91" spans="1:14">
      <c r="A91" s="3">
        <v>80.11</v>
      </c>
      <c r="B91" s="1">
        <f t="shared" ref="B91" si="162">B87+1</f>
        <v>23</v>
      </c>
      <c r="C91" s="2">
        <f t="shared" ref="C91:C154" si="163">A92-A91</f>
        <v>1.5900000000000034</v>
      </c>
      <c r="G91" s="2">
        <f t="shared" ref="G91" si="164">A93-A91</f>
        <v>2.4749999999999943</v>
      </c>
      <c r="M91" s="2">
        <f t="shared" ref="M91" si="165">A95-A91</f>
        <v>4.2990000000000066</v>
      </c>
    </row>
    <row r="92" spans="1:14">
      <c r="A92" s="2">
        <v>81.7</v>
      </c>
      <c r="D92" s="2">
        <f t="shared" ref="D92:D155" si="166">A93-A92</f>
        <v>0.88499999999999091</v>
      </c>
    </row>
    <row r="93" spans="1:14">
      <c r="A93" s="4">
        <v>82.584999999999994</v>
      </c>
      <c r="E93" s="2">
        <f t="shared" ref="E93:E156" si="167">A94-A93</f>
        <v>0.83000000000001251</v>
      </c>
      <c r="H93" s="2">
        <f t="shared" ref="H93" si="168">A95-A93</f>
        <v>1.8240000000000123</v>
      </c>
    </row>
    <row r="94" spans="1:14">
      <c r="A94" s="2">
        <v>83.415000000000006</v>
      </c>
      <c r="F94" s="2">
        <f t="shared" ref="F94:F157" si="169">A95-A94</f>
        <v>0.99399999999999977</v>
      </c>
    </row>
    <row r="95" spans="1:14">
      <c r="A95" s="3">
        <v>84.409000000000006</v>
      </c>
      <c r="B95" s="1">
        <f t="shared" ref="B95" si="170">B91+1</f>
        <v>24</v>
      </c>
      <c r="C95" s="2">
        <f t="shared" ref="C95:C126" si="171">A96-A95</f>
        <v>0.82999999999999829</v>
      </c>
      <c r="I95" s="2">
        <f t="shared" ref="I95" si="172">A97-A95</f>
        <v>1.5559999999999974</v>
      </c>
      <c r="N95" s="2">
        <f t="shared" ref="N95" si="173">A99-A95</f>
        <v>3.5719999999999885</v>
      </c>
    </row>
    <row r="96" spans="1:14">
      <c r="A96" s="2">
        <v>85.239000000000004</v>
      </c>
      <c r="D96" s="2">
        <f t="shared" ref="D96:D127" si="174">A97-A96</f>
        <v>0.72599999999999909</v>
      </c>
    </row>
    <row r="97" spans="1:14">
      <c r="A97" s="4">
        <v>85.965000000000003</v>
      </c>
      <c r="E97" s="2">
        <f t="shared" ref="E97:E128" si="175">A98-A97</f>
        <v>0.82299999999999329</v>
      </c>
      <c r="J97" s="2">
        <f t="shared" ref="J97" si="176">A99-A97</f>
        <v>2.0159999999999911</v>
      </c>
    </row>
    <row r="98" spans="1:14">
      <c r="A98" s="2">
        <v>86.787999999999997</v>
      </c>
      <c r="F98" s="2">
        <f t="shared" ref="F98:F129" si="177">A99-A98</f>
        <v>1.1929999999999978</v>
      </c>
    </row>
    <row r="99" spans="1:14">
      <c r="A99" s="3">
        <v>87.980999999999995</v>
      </c>
      <c r="B99" s="1">
        <f t="shared" ref="B99" si="178">B95+1</f>
        <v>25</v>
      </c>
      <c r="C99" s="2">
        <f t="shared" ref="C99:C130" si="179">A100-A99</f>
        <v>0.77500000000000568</v>
      </c>
      <c r="G99" s="2">
        <f t="shared" ref="G99" si="180">A101-A99</f>
        <v>1.625</v>
      </c>
      <c r="K99" s="2">
        <f t="shared" ref="K99" si="181">A103-A99</f>
        <v>3.179000000000002</v>
      </c>
    </row>
    <row r="100" spans="1:14">
      <c r="A100" s="2">
        <v>88.756</v>
      </c>
      <c r="D100" s="2">
        <f t="shared" ref="D100:D131" si="182">A101-A100</f>
        <v>0.84999999999999432</v>
      </c>
    </row>
    <row r="101" spans="1:14">
      <c r="A101" s="4">
        <v>89.605999999999995</v>
      </c>
      <c r="E101" s="2">
        <f t="shared" ref="E101:E132" si="183">A102-A101</f>
        <v>0.83000000000001251</v>
      </c>
      <c r="H101" s="2">
        <f t="shared" ref="H101" si="184">A103-A101</f>
        <v>1.554000000000002</v>
      </c>
    </row>
    <row r="102" spans="1:14">
      <c r="A102" s="2">
        <v>90.436000000000007</v>
      </c>
      <c r="F102" s="2">
        <f t="shared" ref="F102:F133" si="185">A103-A102</f>
        <v>0.72399999999998954</v>
      </c>
    </row>
    <row r="103" spans="1:14">
      <c r="A103" s="3">
        <v>91.16</v>
      </c>
      <c r="B103" s="1">
        <f t="shared" ref="B103" si="186">B99+1</f>
        <v>26</v>
      </c>
      <c r="C103" s="2">
        <f t="shared" ref="C103:C134" si="187">A104-A103</f>
        <v>0.70900000000000318</v>
      </c>
      <c r="I103" s="2">
        <f t="shared" ref="I103" si="188">A105-A103</f>
        <v>1.3950000000000102</v>
      </c>
      <c r="L103" s="2">
        <f t="shared" ref="L103" si="189">A107-A103</f>
        <v>3.3290000000000077</v>
      </c>
    </row>
    <row r="104" spans="1:14">
      <c r="A104" s="2">
        <v>91.869</v>
      </c>
      <c r="D104" s="2">
        <f t="shared" ref="D104:D135" si="190">A105-A104</f>
        <v>0.68600000000000705</v>
      </c>
    </row>
    <row r="105" spans="1:14">
      <c r="A105" s="4">
        <v>92.555000000000007</v>
      </c>
      <c r="E105" s="2">
        <f t="shared" ref="E105:E136" si="191">A106-A105</f>
        <v>0.85699999999999932</v>
      </c>
      <c r="J105" s="2">
        <f t="shared" ref="J105" si="192">A107-A105</f>
        <v>1.9339999999999975</v>
      </c>
    </row>
    <row r="106" spans="1:14">
      <c r="A106" s="2">
        <v>93.412000000000006</v>
      </c>
      <c r="F106" s="2">
        <f t="shared" ref="F106:F137" si="193">A107-A106</f>
        <v>1.0769999999999982</v>
      </c>
    </row>
    <row r="107" spans="1:14">
      <c r="A107" s="3">
        <v>94.489000000000004</v>
      </c>
      <c r="B107" s="1">
        <f t="shared" ref="B107" si="194">B103+1</f>
        <v>27</v>
      </c>
      <c r="C107" s="2">
        <f t="shared" ref="C107:C138" si="195">A108-A107</f>
        <v>0.70599999999998886</v>
      </c>
      <c r="G107" s="2">
        <f t="shared" ref="G107" si="196">A109-A107</f>
        <v>1.5559999999999974</v>
      </c>
      <c r="M107" s="2">
        <f t="shared" ref="M107" si="197">A111-A107</f>
        <v>3.2289999999999992</v>
      </c>
    </row>
    <row r="108" spans="1:14">
      <c r="A108" s="2">
        <v>95.194999999999993</v>
      </c>
      <c r="D108" s="2">
        <f t="shared" ref="D108:D139" si="198">A109-A108</f>
        <v>0.85000000000000853</v>
      </c>
    </row>
    <row r="109" spans="1:14">
      <c r="A109" s="4">
        <v>96.045000000000002</v>
      </c>
      <c r="E109" s="2">
        <f t="shared" ref="E109:E140" si="199">A110-A109</f>
        <v>0.87099999999999511</v>
      </c>
      <c r="H109" s="2">
        <f t="shared" ref="H109" si="200">A111-A109</f>
        <v>1.6730000000000018</v>
      </c>
    </row>
    <row r="110" spans="1:14">
      <c r="A110" s="2">
        <v>96.915999999999997</v>
      </c>
      <c r="F110" s="2">
        <f t="shared" ref="F110:F141" si="201">A111-A110</f>
        <v>0.80200000000000671</v>
      </c>
    </row>
    <row r="111" spans="1:14">
      <c r="A111" s="3">
        <v>97.718000000000004</v>
      </c>
      <c r="B111" s="1">
        <f t="shared" ref="B111" si="202">B107+1</f>
        <v>28</v>
      </c>
      <c r="C111" s="2">
        <f t="shared" ref="C111:C142" si="203">A112-A111</f>
        <v>0.67199999999999704</v>
      </c>
      <c r="I111" s="2">
        <f t="shared" ref="I111" si="204">A113-A111</f>
        <v>1.3509999999999991</v>
      </c>
      <c r="N111" s="2">
        <f t="shared" ref="N111" si="205">A115-A111</f>
        <v>3.2980000000000018</v>
      </c>
    </row>
    <row r="112" spans="1:14">
      <c r="A112" s="2">
        <v>98.39</v>
      </c>
      <c r="D112" s="2">
        <f t="shared" ref="D112:D143" si="206">A113-A112</f>
        <v>0.67900000000000205</v>
      </c>
    </row>
    <row r="113" spans="1:14">
      <c r="A113" s="4">
        <v>99.069000000000003</v>
      </c>
      <c r="E113" s="2">
        <f t="shared" ref="E113:E144" si="207">A114-A113</f>
        <v>0.78199999999999648</v>
      </c>
      <c r="J113" s="2">
        <f t="shared" ref="J113" si="208">A115-A113</f>
        <v>1.9470000000000027</v>
      </c>
    </row>
    <row r="114" spans="1:14">
      <c r="A114" s="2">
        <v>99.850999999999999</v>
      </c>
      <c r="F114" s="2">
        <f t="shared" ref="F114:F145" si="209">A115-A114</f>
        <v>1.1650000000000063</v>
      </c>
    </row>
    <row r="115" spans="1:14">
      <c r="A115" s="3">
        <v>101.01600000000001</v>
      </c>
      <c r="B115" s="1">
        <f t="shared" ref="B115" si="210">B111+1</f>
        <v>29</v>
      </c>
      <c r="C115" s="2">
        <f t="shared" ref="C115:C146" si="211">A116-A115</f>
        <v>0.75499999999999545</v>
      </c>
      <c r="G115" s="2">
        <f t="shared" ref="G115" si="212">A117-A115</f>
        <v>1.6460000000000008</v>
      </c>
      <c r="K115" s="2">
        <f t="shared" ref="K115" si="213">A119-A115</f>
        <v>3.5319999999999965</v>
      </c>
    </row>
    <row r="116" spans="1:14">
      <c r="A116" s="2">
        <v>101.771</v>
      </c>
      <c r="D116" s="2">
        <f t="shared" ref="D116:D147" si="214">A117-A116</f>
        <v>0.89100000000000534</v>
      </c>
    </row>
    <row r="117" spans="1:14">
      <c r="A117" s="4">
        <v>102.66200000000001</v>
      </c>
      <c r="E117" s="2">
        <f t="shared" ref="E117:E148" si="215">A118-A117</f>
        <v>0.94599999999999795</v>
      </c>
      <c r="H117" s="2">
        <f t="shared" ref="H117" si="216">A119-A117</f>
        <v>1.8859999999999957</v>
      </c>
    </row>
    <row r="118" spans="1:14">
      <c r="A118" s="2">
        <v>103.608</v>
      </c>
      <c r="F118" s="2">
        <f t="shared" ref="F118:F149" si="217">A119-A118</f>
        <v>0.93999999999999773</v>
      </c>
    </row>
    <row r="119" spans="1:14">
      <c r="A119" s="3">
        <v>104.548</v>
      </c>
      <c r="B119" s="1">
        <f t="shared" ref="B119" si="218">B115+1</f>
        <v>30</v>
      </c>
      <c r="C119" s="2">
        <f t="shared" ref="C119:C150" si="219">A120-A119</f>
        <v>0.70600000000000307</v>
      </c>
      <c r="I119" s="2">
        <f t="shared" ref="I119" si="220">A121-A119</f>
        <v>1.4119999999999919</v>
      </c>
      <c r="L119" s="2">
        <f t="shared" ref="L119" si="221">A123-A119</f>
        <v>3.242999999999995</v>
      </c>
    </row>
    <row r="120" spans="1:14">
      <c r="A120" s="2">
        <v>105.254</v>
      </c>
      <c r="D120" s="2">
        <f t="shared" ref="D120:D151" si="222">A121-A120</f>
        <v>0.70599999999998886</v>
      </c>
    </row>
    <row r="121" spans="1:14">
      <c r="A121" s="4">
        <v>105.96</v>
      </c>
      <c r="E121" s="2">
        <f t="shared" ref="E121:E152" si="223">A122-A121</f>
        <v>0.78900000000000148</v>
      </c>
      <c r="J121" s="2">
        <f t="shared" ref="J121" si="224">A123-A121</f>
        <v>1.8310000000000031</v>
      </c>
    </row>
    <row r="122" spans="1:14">
      <c r="A122" s="2">
        <v>106.749</v>
      </c>
      <c r="F122" s="2">
        <f t="shared" ref="F122:F153" si="225">A123-A122</f>
        <v>1.0420000000000016</v>
      </c>
    </row>
    <row r="123" spans="1:14">
      <c r="A123" s="3">
        <v>107.791</v>
      </c>
      <c r="B123" s="1">
        <f t="shared" ref="B123" si="226">B119+1</f>
        <v>31</v>
      </c>
      <c r="C123" s="2">
        <f t="shared" ref="C123:C154" si="227">A124-A123</f>
        <v>0.79600000000000648</v>
      </c>
      <c r="G123" s="2">
        <f t="shared" ref="G123" si="228">A125-A123</f>
        <v>1.6869999999999976</v>
      </c>
      <c r="M123" s="2">
        <f t="shared" ref="M123" si="229">A127-A123</f>
        <v>3.5619999999999976</v>
      </c>
    </row>
    <row r="124" spans="1:14">
      <c r="A124" s="2">
        <v>108.587</v>
      </c>
      <c r="D124" s="2">
        <f t="shared" ref="D124:D155" si="230">A125-A124</f>
        <v>0.89099999999999113</v>
      </c>
    </row>
    <row r="125" spans="1:14">
      <c r="A125" s="4">
        <v>109.47799999999999</v>
      </c>
      <c r="E125" s="2">
        <f t="shared" ref="E125:E156" si="231">A126-A125</f>
        <v>0.93900000000000716</v>
      </c>
      <c r="H125" s="2">
        <f t="shared" ref="H125" si="232">A127-A125</f>
        <v>1.875</v>
      </c>
    </row>
    <row r="126" spans="1:14">
      <c r="A126" s="2">
        <v>110.417</v>
      </c>
      <c r="F126" s="2">
        <f t="shared" ref="F126:F157" si="233">A127-A126</f>
        <v>0.93599999999999284</v>
      </c>
    </row>
    <row r="127" spans="1:14">
      <c r="A127" s="3">
        <v>111.35299999999999</v>
      </c>
      <c r="B127" s="1">
        <f t="shared" ref="B127" si="234">B123+1</f>
        <v>32</v>
      </c>
      <c r="C127" s="2">
        <f t="shared" ref="C127:C158" si="235">A128-A127</f>
        <v>0.83300000000001262</v>
      </c>
      <c r="I127" s="2">
        <f t="shared" ref="I127" si="236">A129-A127</f>
        <v>1.5050000000000097</v>
      </c>
      <c r="N127" s="2">
        <f t="shared" ref="N127" si="237">A131-A127</f>
        <v>3.7070000000000078</v>
      </c>
    </row>
    <row r="128" spans="1:14">
      <c r="A128" s="2">
        <v>112.18600000000001</v>
      </c>
      <c r="D128" s="2">
        <f t="shared" ref="D128:D159" si="238">A129-A128</f>
        <v>0.67199999999999704</v>
      </c>
    </row>
    <row r="129" spans="1:14">
      <c r="A129" s="4">
        <v>112.858</v>
      </c>
      <c r="E129" s="2">
        <f t="shared" ref="E129:E160" si="239">A130-A129</f>
        <v>1.125</v>
      </c>
      <c r="J129" s="2">
        <f t="shared" ref="J129" si="240">A131-A129</f>
        <v>2.2019999999999982</v>
      </c>
    </row>
    <row r="130" spans="1:14">
      <c r="A130" s="2">
        <v>113.983</v>
      </c>
      <c r="F130" s="2">
        <f t="shared" ref="F130:F161" si="241">A131-A130</f>
        <v>1.0769999999999982</v>
      </c>
    </row>
    <row r="131" spans="1:14">
      <c r="A131" s="3">
        <v>115.06</v>
      </c>
      <c r="B131" s="1">
        <f t="shared" ref="B131" si="242">B127+1</f>
        <v>33</v>
      </c>
      <c r="C131" s="2">
        <f t="shared" ref="C131:C162" si="243">A132-A131</f>
        <v>0.90500000000000114</v>
      </c>
      <c r="G131" s="2">
        <f t="shared" ref="G131" si="244">A133-A131</f>
        <v>1.7270000000000039</v>
      </c>
      <c r="K131" s="2">
        <f t="shared" ref="K131" si="245">A135-A131</f>
        <v>3.5099999999999909</v>
      </c>
    </row>
    <row r="132" spans="1:14">
      <c r="A132" s="2">
        <v>115.965</v>
      </c>
      <c r="D132" s="2">
        <f t="shared" ref="D132:D163" si="246">A133-A132</f>
        <v>0.82200000000000273</v>
      </c>
    </row>
    <row r="133" spans="1:14">
      <c r="A133" s="4">
        <v>116.78700000000001</v>
      </c>
      <c r="E133" s="2">
        <f t="shared" ref="E133:E164" si="247">A134-A133</f>
        <v>0.97399999999998954</v>
      </c>
      <c r="H133" s="2">
        <f t="shared" ref="H133" si="248">A135-A133</f>
        <v>1.782999999999987</v>
      </c>
    </row>
    <row r="134" spans="1:14">
      <c r="A134" s="2">
        <v>117.761</v>
      </c>
      <c r="F134" s="2">
        <f t="shared" ref="F134:F165" si="249">A135-A134</f>
        <v>0.8089999999999975</v>
      </c>
    </row>
    <row r="135" spans="1:14">
      <c r="A135" s="3">
        <v>118.57</v>
      </c>
      <c r="B135" s="1">
        <f t="shared" ref="B135" si="250">B131+1</f>
        <v>34</v>
      </c>
      <c r="C135" s="2">
        <f t="shared" ref="C135:C166" si="251">A136-A135</f>
        <v>0.74100000000001387</v>
      </c>
      <c r="I135" s="2">
        <f t="shared" ref="I135" si="252">A137-A135</f>
        <v>1.4950000000000045</v>
      </c>
      <c r="L135" s="2">
        <f t="shared" ref="L135" si="253">A139-A135</f>
        <v>3.0210000000000008</v>
      </c>
    </row>
    <row r="136" spans="1:14">
      <c r="A136" s="2">
        <v>119.31100000000001</v>
      </c>
      <c r="D136" s="2">
        <f t="shared" ref="D136:D167" si="254">A137-A136</f>
        <v>0.75399999999999068</v>
      </c>
    </row>
    <row r="137" spans="1:14">
      <c r="A137" s="4">
        <v>120.065</v>
      </c>
      <c r="E137" s="2">
        <f t="shared" ref="E137:E168" si="255">A138-A137</f>
        <v>0.8440000000000083</v>
      </c>
      <c r="J137" s="2">
        <f t="shared" ref="J137" si="256">A139-A137</f>
        <v>1.5259999999999962</v>
      </c>
    </row>
    <row r="138" spans="1:14">
      <c r="A138" s="2">
        <v>120.90900000000001</v>
      </c>
      <c r="F138" s="2">
        <f t="shared" ref="F138:F169" si="257">A139-A138</f>
        <v>0.68199999999998795</v>
      </c>
    </row>
    <row r="139" spans="1:14">
      <c r="A139" s="3">
        <v>121.59099999999999</v>
      </c>
      <c r="B139" s="1">
        <f t="shared" ref="B139" si="258">B135+1</f>
        <v>35</v>
      </c>
      <c r="C139" s="2">
        <f t="shared" ref="C139:C170" si="259">A140-A139</f>
        <v>0.76400000000001</v>
      </c>
      <c r="G139" s="2">
        <f t="shared" ref="G139" si="260">A141-A139</f>
        <v>1.5050000000000097</v>
      </c>
      <c r="M139" s="2">
        <f t="shared" ref="M139" si="261">A143-A139</f>
        <v>3.2710000000000008</v>
      </c>
    </row>
    <row r="140" spans="1:14">
      <c r="A140" s="2">
        <v>122.355</v>
      </c>
      <c r="D140" s="2">
        <f t="shared" ref="D140:D171" si="262">A141-A140</f>
        <v>0.74099999999999966</v>
      </c>
    </row>
    <row r="141" spans="1:14">
      <c r="A141" s="4">
        <v>123.096</v>
      </c>
      <c r="E141" s="2">
        <f t="shared" ref="E141:E172" si="263">A142-A141</f>
        <v>0.84999999999999432</v>
      </c>
      <c r="H141" s="2">
        <f t="shared" ref="H141" si="264">A143-A141</f>
        <v>1.7659999999999911</v>
      </c>
    </row>
    <row r="142" spans="1:14">
      <c r="A142" s="2">
        <v>123.946</v>
      </c>
      <c r="F142" s="2">
        <f t="shared" ref="F142:F173" si="265">A143-A142</f>
        <v>0.91599999999999682</v>
      </c>
    </row>
    <row r="143" spans="1:14">
      <c r="A143" s="3">
        <v>124.86199999999999</v>
      </c>
      <c r="B143" s="1">
        <f t="shared" ref="B143" si="266">B139+1</f>
        <v>36</v>
      </c>
      <c r="C143" s="2">
        <f t="shared" ref="C143:C174" si="267">A144-A143</f>
        <v>0.73000000000000398</v>
      </c>
      <c r="I143" s="2">
        <f t="shared" ref="I143" si="268">A145-A143</f>
        <v>1.4639999999999986</v>
      </c>
      <c r="N143" s="2">
        <f t="shared" ref="N143" si="269">A147-A143</f>
        <v>3.2669999999999959</v>
      </c>
    </row>
    <row r="144" spans="1:14">
      <c r="A144" s="2">
        <v>125.592</v>
      </c>
      <c r="D144" s="2">
        <f t="shared" ref="D144:D175" si="270">A145-A144</f>
        <v>0.73399999999999466</v>
      </c>
    </row>
    <row r="145" spans="1:10">
      <c r="A145" s="4">
        <v>126.32599999999999</v>
      </c>
      <c r="E145" s="2">
        <f t="shared" ref="E145:E176" si="271">A146-A145</f>
        <v>0.71300000000000807</v>
      </c>
      <c r="J145" s="2">
        <f t="shared" ref="J145" si="272">A147-A145</f>
        <v>1.8029999999999973</v>
      </c>
    </row>
    <row r="146" spans="1:10">
      <c r="A146" s="2">
        <v>127.039</v>
      </c>
      <c r="F146" s="2">
        <f t="shared" ref="F146:F177" si="273">A147-A146</f>
        <v>1.0899999999999892</v>
      </c>
    </row>
    <row r="147" spans="1:10">
      <c r="A147" s="3">
        <v>128.12899999999999</v>
      </c>
      <c r="B147" s="1">
        <f t="shared" ref="B147" si="274">B143+1</f>
        <v>37</v>
      </c>
      <c r="C147" s="2">
        <f t="shared" ref="C147:C178" si="275">A148-A147</f>
        <v>0.76800000000000068</v>
      </c>
      <c r="G147" s="2">
        <f t="shared" ref="G147" si="276">A149-A147</f>
        <v>1.632000000000005</v>
      </c>
    </row>
    <row r="148" spans="1:10">
      <c r="A148" s="2">
        <v>128.89699999999999</v>
      </c>
      <c r="D148" s="2">
        <f t="shared" ref="D148:D179" si="277">A149-A148</f>
        <v>0.86400000000000432</v>
      </c>
    </row>
    <row r="149" spans="1:10">
      <c r="A149" s="4">
        <v>129.761</v>
      </c>
      <c r="E149" s="2">
        <f t="shared" ref="E149:E180" si="278">A150-A149</f>
        <v>0.74000000000000909</v>
      </c>
      <c r="H149" s="2">
        <f t="shared" ref="H149" si="279">A151-A149</f>
        <v>1.3950000000000102</v>
      </c>
    </row>
    <row r="150" spans="1:10">
      <c r="A150" s="2">
        <v>130.501</v>
      </c>
      <c r="F150" s="2">
        <f t="shared" ref="F150:F181" si="280">A151-A150</f>
        <v>0.65500000000000114</v>
      </c>
    </row>
    <row r="151" spans="1:10">
      <c r="A151" s="3">
        <v>131.15600000000001</v>
      </c>
      <c r="B151" s="1">
        <f t="shared" ref="B151" si="281">B147+1</f>
        <v>38</v>
      </c>
      <c r="C151" s="2">
        <f t="shared" ref="C151:C182" si="282">A152-A151</f>
        <v>0.92300000000000182</v>
      </c>
      <c r="I151" s="2">
        <f t="shared" ref="I151" si="283">A153-A151</f>
        <v>1.9240000000000066</v>
      </c>
    </row>
    <row r="152" spans="1:10">
      <c r="A152" s="2">
        <v>132.07900000000001</v>
      </c>
      <c r="D152" s="2">
        <f t="shared" ref="D152:D183" si="284">A153-A152</f>
        <v>1.0010000000000048</v>
      </c>
    </row>
    <row r="153" spans="1:10">
      <c r="A153" s="4">
        <v>133.08000000000001</v>
      </c>
      <c r="E153" s="2">
        <f t="shared" ref="E153:E184" si="285">A154-A153</f>
        <v>0.83599999999998431</v>
      </c>
      <c r="J153" s="2">
        <f t="shared" ref="J153" si="286">A155-A153</f>
        <v>1.8059999999999832</v>
      </c>
    </row>
    <row r="154" spans="1:10">
      <c r="A154" s="2">
        <v>133.916</v>
      </c>
      <c r="F154" s="2">
        <f t="shared" ref="F154:F185" si="287">A155-A154</f>
        <v>0.96999999999999886</v>
      </c>
    </row>
    <row r="155" spans="1:10">
      <c r="A155" s="3">
        <v>134.886</v>
      </c>
      <c r="B155" s="1">
        <f t="shared" ref="B155" si="288">B151+1</f>
        <v>39</v>
      </c>
      <c r="C155" s="2">
        <f t="shared" ref="C155:C186" si="289">A156-A155</f>
        <v>0.99799999999999045</v>
      </c>
      <c r="G155" s="2">
        <f t="shared" ref="G155" si="290">A157-A155</f>
        <v>1.7110000000000127</v>
      </c>
    </row>
    <row r="156" spans="1:10">
      <c r="A156" s="2">
        <v>135.88399999999999</v>
      </c>
      <c r="D156" s="2">
        <f t="shared" ref="D156:D187" si="291">A157-A156</f>
        <v>0.71300000000002228</v>
      </c>
    </row>
    <row r="157" spans="1:10">
      <c r="A157" s="4">
        <v>136.59700000000001</v>
      </c>
      <c r="E157" s="2">
        <f t="shared" ref="E157:E188" si="292">A158-A157</f>
        <v>0.95999999999997954</v>
      </c>
      <c r="H157" s="2">
        <f t="shared" ref="H157" si="293">A159-A157</f>
        <v>2.23599999999999</v>
      </c>
    </row>
    <row r="158" spans="1:10">
      <c r="A158" s="2">
        <v>137.55699999999999</v>
      </c>
      <c r="F158" s="2">
        <f t="shared" ref="F158:F189" si="294">A159-A158</f>
        <v>1.2760000000000105</v>
      </c>
    </row>
    <row r="159" spans="1:10">
      <c r="A159" s="3">
        <v>138.833</v>
      </c>
      <c r="B159" s="1">
        <f t="shared" ref="B159" si="295">B155+1</f>
        <v>40</v>
      </c>
      <c r="C159" s="2">
        <f t="shared" ref="C159:C190" si="296">A160-A159</f>
        <v>0.93899999999999295</v>
      </c>
      <c r="G159" s="2">
        <f t="shared" ref="G159" si="297">A161-A159</f>
        <v>1.7760000000000105</v>
      </c>
    </row>
    <row r="160" spans="1:10">
      <c r="A160" s="2">
        <v>139.77199999999999</v>
      </c>
      <c r="D160" s="2">
        <f t="shared" ref="D160:D191" si="298">A161-A160</f>
        <v>0.83700000000001751</v>
      </c>
    </row>
    <row r="161" spans="1:10">
      <c r="A161" s="4">
        <v>140.60900000000001</v>
      </c>
      <c r="E161" s="2">
        <f t="shared" ref="E161:E192" si="299">A162-A161</f>
        <v>0.79499999999998749</v>
      </c>
      <c r="H161" s="2">
        <f t="shared" ref="H161" si="300">A163-A161</f>
        <v>1.4639999999999986</v>
      </c>
    </row>
    <row r="162" spans="1:10">
      <c r="A162" s="2">
        <v>141.404</v>
      </c>
      <c r="F162" s="2">
        <f t="shared" ref="F162:F193" si="301">A163-A162</f>
        <v>0.66900000000001114</v>
      </c>
    </row>
    <row r="163" spans="1:10">
      <c r="A163" s="3">
        <v>142.07300000000001</v>
      </c>
      <c r="B163" s="1">
        <f t="shared" ref="B163" si="302">B159+1</f>
        <v>41</v>
      </c>
      <c r="C163" s="2">
        <f t="shared" ref="C163:C194" si="303">A164-A163</f>
        <v>0.77099999999998658</v>
      </c>
      <c r="I163" s="2">
        <f t="shared" ref="I163" si="304">A165-A163</f>
        <v>1.5939999999999941</v>
      </c>
    </row>
    <row r="164" spans="1:10">
      <c r="A164" s="2">
        <v>142.84399999999999</v>
      </c>
      <c r="D164" s="2">
        <f t="shared" ref="D164:D195" si="305">A165-A164</f>
        <v>0.8230000000000075</v>
      </c>
    </row>
    <row r="165" spans="1:10">
      <c r="A165" s="4">
        <v>143.667</v>
      </c>
      <c r="E165" s="2">
        <f t="shared" ref="E165:E196" si="306">A166-A165</f>
        <v>1.2340000000000089</v>
      </c>
      <c r="J165" s="2">
        <f t="shared" ref="J165" si="307">A167-A165</f>
        <v>2.063999999999993</v>
      </c>
    </row>
    <row r="166" spans="1:10">
      <c r="A166" s="2">
        <v>144.90100000000001</v>
      </c>
      <c r="F166" s="2">
        <f t="shared" ref="F166:F197" si="308">A167-A166</f>
        <v>0.82999999999998408</v>
      </c>
    </row>
    <row r="167" spans="1:10">
      <c r="A167" s="3">
        <v>145.73099999999999</v>
      </c>
      <c r="B167" s="1">
        <f t="shared" ref="B167" si="309">B163+1</f>
        <v>42</v>
      </c>
      <c r="C167" s="2">
        <f t="shared" ref="C167:C198" si="310">A168-A167</f>
        <v>0.70600000000001728</v>
      </c>
      <c r="G167" s="2">
        <f t="shared" ref="G167" si="311">A169-A167</f>
        <v>1.5970000000000084</v>
      </c>
    </row>
    <row r="168" spans="1:10">
      <c r="A168" s="2">
        <v>146.43700000000001</v>
      </c>
      <c r="D168" s="2">
        <f t="shared" ref="D168:D199" si="312">A169-A168</f>
        <v>0.89099999999999113</v>
      </c>
    </row>
    <row r="169" spans="1:10">
      <c r="A169" s="4">
        <v>147.328</v>
      </c>
      <c r="E169" s="2">
        <f t="shared" ref="E169:E200" si="313">A170-A169</f>
        <v>0.73400000000000887</v>
      </c>
      <c r="H169" s="2">
        <f t="shared" ref="H169" si="314">A171-A169</f>
        <v>1.7319999999999993</v>
      </c>
    </row>
    <row r="170" spans="1:10">
      <c r="A170" s="2">
        <v>148.06200000000001</v>
      </c>
      <c r="F170" s="2">
        <f t="shared" ref="F170:F201" si="315">A171-A170</f>
        <v>0.99799999999999045</v>
      </c>
    </row>
    <row r="171" spans="1:10">
      <c r="A171" s="3">
        <v>149.06</v>
      </c>
      <c r="B171" s="1">
        <f t="shared" ref="B171" si="316">B167+1</f>
        <v>43</v>
      </c>
      <c r="C171" s="2">
        <f t="shared" ref="C171:C202" si="317">A172-A171</f>
        <v>0.64799999999999613</v>
      </c>
      <c r="I171" s="2">
        <f t="shared" ref="I171" si="318">A173-A171</f>
        <v>1.5730000000000075</v>
      </c>
    </row>
    <row r="172" spans="1:10">
      <c r="A172" s="2">
        <v>149.708</v>
      </c>
      <c r="D172" s="2">
        <f t="shared" ref="D172:D203" si="319">A173-A172</f>
        <v>0.92500000000001137</v>
      </c>
    </row>
    <row r="173" spans="1:10">
      <c r="A173" s="4">
        <v>150.63300000000001</v>
      </c>
      <c r="E173" s="2">
        <f t="shared" ref="E173:E204" si="320">A174-A173</f>
        <v>0.88499999999999091</v>
      </c>
      <c r="J173" s="2">
        <f t="shared" ref="J173" si="321">A175-A173</f>
        <v>1.8999999999999773</v>
      </c>
    </row>
    <row r="174" spans="1:10">
      <c r="A174" s="2">
        <v>151.518</v>
      </c>
      <c r="F174" s="2">
        <f t="shared" ref="F174:F205" si="322">A175-A174</f>
        <v>1.0149999999999864</v>
      </c>
    </row>
    <row r="175" spans="1:10">
      <c r="A175" s="3">
        <v>152.53299999999999</v>
      </c>
      <c r="B175" s="1">
        <f t="shared" ref="B175" si="323">B171+1</f>
        <v>44</v>
      </c>
      <c r="C175" s="2">
        <f t="shared" ref="C175:C206" si="324">A176-A175</f>
        <v>0.7540000000000191</v>
      </c>
      <c r="G175" s="2">
        <f t="shared" ref="G175" si="325">A177-A175</f>
        <v>1.625</v>
      </c>
    </row>
    <row r="176" spans="1:10">
      <c r="A176" s="2">
        <v>153.28700000000001</v>
      </c>
      <c r="D176" s="2">
        <f t="shared" ref="D176:D207" si="326">A177-A176</f>
        <v>0.8709999999999809</v>
      </c>
    </row>
    <row r="177" spans="1:10">
      <c r="A177" s="4">
        <v>154.15799999999999</v>
      </c>
      <c r="E177" s="2">
        <f t="shared" ref="E177:E208" si="327">A178-A177</f>
        <v>0.79500000000001592</v>
      </c>
      <c r="H177" s="2">
        <f t="shared" ref="H177" si="328">A179-A177</f>
        <v>1.4540000000000077</v>
      </c>
    </row>
    <row r="178" spans="1:10">
      <c r="A178" s="2">
        <v>154.953</v>
      </c>
      <c r="F178" s="2">
        <f t="shared" ref="F178:F209" si="329">A179-A178</f>
        <v>0.65899999999999181</v>
      </c>
    </row>
    <row r="179" spans="1:10">
      <c r="A179" s="3">
        <v>155.61199999999999</v>
      </c>
      <c r="B179" s="1">
        <f>B175+1</f>
        <v>45</v>
      </c>
      <c r="C179" s="2">
        <f t="shared" ref="C179:C210" si="330">A180-A179</f>
        <v>0.7540000000000191</v>
      </c>
      <c r="I179" s="2">
        <f t="shared" ref="I179" si="331">A181-A179</f>
        <v>1.5010000000000048</v>
      </c>
    </row>
    <row r="180" spans="1:10">
      <c r="A180" s="2">
        <v>156.36600000000001</v>
      </c>
      <c r="D180" s="2">
        <f t="shared" ref="D180:D211" si="332">A181-A180</f>
        <v>0.74699999999998568</v>
      </c>
    </row>
    <row r="181" spans="1:10">
      <c r="A181" s="4">
        <v>157.113</v>
      </c>
      <c r="E181" s="2">
        <f t="shared" ref="E181:E212" si="333">A182-A181</f>
        <v>1.0910000000000082</v>
      </c>
      <c r="J181" s="2">
        <f t="shared" ref="J181" si="334">A183-A181</f>
        <v>1.9749999999999943</v>
      </c>
    </row>
    <row r="182" spans="1:10">
      <c r="A182" s="2">
        <v>158.20400000000001</v>
      </c>
      <c r="F182" s="2">
        <f t="shared" ref="F182:F213" si="335">A183-A182</f>
        <v>0.88399999999998613</v>
      </c>
    </row>
    <row r="183" spans="1:10">
      <c r="A183" s="3">
        <v>159.08799999999999</v>
      </c>
      <c r="B183" s="1">
        <f t="shared" ref="B183" si="336">B179+1</f>
        <v>46</v>
      </c>
      <c r="C183" s="2">
        <f t="shared" ref="C183:C214" si="337">A184-A183</f>
        <v>0.72700000000000387</v>
      </c>
      <c r="G183" s="2">
        <f t="shared" ref="G183" si="338">A185-A183</f>
        <v>1.3100000000000023</v>
      </c>
    </row>
    <row r="184" spans="1:10">
      <c r="A184" s="2">
        <v>159.815</v>
      </c>
      <c r="D184" s="2">
        <f t="shared" ref="D184:D215" si="339">A185-A184</f>
        <v>0.58299999999999841</v>
      </c>
    </row>
    <row r="185" spans="1:10">
      <c r="A185" s="4">
        <v>160.398</v>
      </c>
      <c r="E185" s="2">
        <f t="shared" ref="E185:E216" si="340">A186-A185</f>
        <v>0.75399999999999068</v>
      </c>
      <c r="H185" s="2">
        <f t="shared" ref="H185" si="341">A187-A185</f>
        <v>1.474000000000018</v>
      </c>
    </row>
    <row r="186" spans="1:10">
      <c r="A186" s="2">
        <v>161.15199999999999</v>
      </c>
      <c r="F186" s="2">
        <f t="shared" ref="F186:F217" si="342">A187-A186</f>
        <v>0.72000000000002728</v>
      </c>
    </row>
    <row r="187" spans="1:10">
      <c r="A187" s="3">
        <v>161.87200000000001</v>
      </c>
      <c r="B187" s="1">
        <f t="shared" ref="B187" si="343">B183+1</f>
        <v>47</v>
      </c>
      <c r="C187" s="2">
        <f t="shared" ref="C187:C218" si="344">A188-A187</f>
        <v>0.88499999999999091</v>
      </c>
      <c r="I187" s="2">
        <f t="shared" ref="I187" si="345">A189-A187</f>
        <v>1.5359999999999729</v>
      </c>
    </row>
    <row r="188" spans="1:10">
      <c r="A188" s="2">
        <v>162.75700000000001</v>
      </c>
      <c r="D188" s="2">
        <f t="shared" ref="D188:D219" si="346">A189-A188</f>
        <v>0.65099999999998204</v>
      </c>
    </row>
    <row r="189" spans="1:10">
      <c r="A189" s="4">
        <v>163.40799999999999</v>
      </c>
      <c r="E189" s="2">
        <f t="shared" ref="E189:E220" si="347">A190-A189</f>
        <v>0.71999999999999886</v>
      </c>
      <c r="J189" s="2">
        <f t="shared" ref="J189" si="348">A191-A189</f>
        <v>1.5870000000000175</v>
      </c>
    </row>
    <row r="190" spans="1:10">
      <c r="A190" s="2">
        <v>164.12799999999999</v>
      </c>
      <c r="F190" s="2">
        <f t="shared" ref="F190:F221" si="349">A191-A190</f>
        <v>0.86700000000001864</v>
      </c>
    </row>
    <row r="191" spans="1:10">
      <c r="A191" s="3">
        <v>164.995</v>
      </c>
      <c r="B191" s="1">
        <f t="shared" ref="B191" si="350">B187+1</f>
        <v>48</v>
      </c>
      <c r="C191" s="2">
        <f t="shared" ref="C191:C222" si="351">A192-A191</f>
        <v>0.99799999999999045</v>
      </c>
      <c r="G191" s="2">
        <f t="shared" ref="G191" si="352">A193-A191</f>
        <v>1.6560000000000059</v>
      </c>
    </row>
    <row r="192" spans="1:10">
      <c r="A192" s="2">
        <v>165.99299999999999</v>
      </c>
      <c r="D192" s="2">
        <f t="shared" ref="D192:D223" si="353">A193-A192</f>
        <v>0.65800000000001546</v>
      </c>
    </row>
    <row r="193" spans="1:10">
      <c r="A193" s="4">
        <v>166.65100000000001</v>
      </c>
      <c r="E193" s="2">
        <f t="shared" ref="E193:E224" si="354">A194-A193</f>
        <v>0.89900000000000091</v>
      </c>
      <c r="H193" s="2">
        <f t="shared" ref="H193" si="355">A195-A193</f>
        <v>1.6970000000000027</v>
      </c>
    </row>
    <row r="194" spans="1:10">
      <c r="A194" s="2">
        <v>167.55</v>
      </c>
      <c r="F194" s="2">
        <f t="shared" ref="F194:F225" si="356">A195-A194</f>
        <v>0.79800000000000182</v>
      </c>
    </row>
    <row r="195" spans="1:10">
      <c r="A195" s="3">
        <v>168.34800000000001</v>
      </c>
      <c r="B195" s="1">
        <f t="shared" ref="B195" si="357">B191+1</f>
        <v>49</v>
      </c>
      <c r="C195" s="2">
        <f t="shared" ref="C195:C226" si="358">A196-A195</f>
        <v>0.81999999999999318</v>
      </c>
      <c r="I195" s="2">
        <f t="shared" ref="I195" si="359">A197-A195</f>
        <v>1.546999999999997</v>
      </c>
    </row>
    <row r="196" spans="1:10">
      <c r="A196" s="2">
        <v>169.16800000000001</v>
      </c>
      <c r="D196" s="2">
        <f t="shared" ref="D196:D227" si="360">A197-A196</f>
        <v>0.72700000000000387</v>
      </c>
    </row>
    <row r="197" spans="1:10">
      <c r="A197" s="4">
        <v>169.89500000000001</v>
      </c>
      <c r="E197" s="2">
        <f t="shared" ref="E197:E228" si="361">A198-A197</f>
        <v>0.72700000000000387</v>
      </c>
      <c r="J197" s="2">
        <f t="shared" ref="J197" si="362">A199-A197</f>
        <v>1.4499999999999886</v>
      </c>
    </row>
    <row r="198" spans="1:10">
      <c r="A198" s="2">
        <v>170.62200000000001</v>
      </c>
      <c r="F198" s="2">
        <f t="shared" ref="F198:F229" si="363">A199-A198</f>
        <v>0.72299999999998477</v>
      </c>
    </row>
    <row r="199" spans="1:10">
      <c r="A199" s="3">
        <v>171.345</v>
      </c>
      <c r="B199" s="1">
        <f t="shared" ref="B199" si="364">B195+1</f>
        <v>50</v>
      </c>
      <c r="C199" s="2">
        <f t="shared" ref="C199:C230" si="365">A200-A199</f>
        <v>0.59999999999999432</v>
      </c>
      <c r="G199" s="2">
        <f t="shared" ref="G199" si="366">A201-A199</f>
        <v>1.2930000000000064</v>
      </c>
    </row>
    <row r="200" spans="1:10">
      <c r="A200" s="2">
        <v>171.94499999999999</v>
      </c>
      <c r="D200" s="2">
        <f t="shared" ref="D200:D231" si="367">A201-A200</f>
        <v>0.69300000000001205</v>
      </c>
    </row>
    <row r="201" spans="1:10">
      <c r="A201" s="4">
        <v>172.63800000000001</v>
      </c>
      <c r="E201" s="2">
        <f t="shared" ref="E201:E232" si="368">A202-A201</f>
        <v>0.62399999999999523</v>
      </c>
      <c r="H201" s="2">
        <f t="shared" ref="H201" si="369">A203-A201</f>
        <v>1.2409999999999854</v>
      </c>
    </row>
    <row r="202" spans="1:10">
      <c r="A202" s="2">
        <v>173.262</v>
      </c>
      <c r="F202" s="2">
        <f t="shared" ref="F202:F233" si="370">A203-A202</f>
        <v>0.61699999999999022</v>
      </c>
    </row>
    <row r="203" spans="1:10">
      <c r="A203" s="3">
        <v>173.87899999999999</v>
      </c>
      <c r="B203" s="1">
        <f t="shared" ref="B203" si="371">B199+1</f>
        <v>51</v>
      </c>
      <c r="C203" s="2">
        <f t="shared" ref="C203:C234" si="372">A204-A203</f>
        <v>0.56900000000001683</v>
      </c>
      <c r="I203" s="2">
        <f t="shared" ref="I203" si="373">A205-A203</f>
        <v>1.2340000000000089</v>
      </c>
    </row>
    <row r="204" spans="1:10">
      <c r="A204" s="2">
        <v>174.44800000000001</v>
      </c>
      <c r="D204" s="2">
        <f t="shared" ref="D204:D235" si="374">A205-A204</f>
        <v>0.66499999999999204</v>
      </c>
    </row>
    <row r="205" spans="1:10">
      <c r="A205" s="4">
        <v>175.113</v>
      </c>
      <c r="E205" s="2">
        <f t="shared" ref="E205:E236" si="375">A206-A205</f>
        <v>0.5689999999999884</v>
      </c>
      <c r="J205" s="2">
        <f t="shared" ref="J205" si="376">A207-A205</f>
        <v>1.2139999999999986</v>
      </c>
    </row>
    <row r="206" spans="1:10">
      <c r="A206" s="2">
        <v>175.68199999999999</v>
      </c>
      <c r="F206" s="2">
        <f t="shared" ref="F206:F237" si="377">A207-A206</f>
        <v>0.64500000000001023</v>
      </c>
    </row>
    <row r="207" spans="1:10">
      <c r="A207" s="3">
        <v>176.327</v>
      </c>
      <c r="B207" s="1">
        <f t="shared" ref="B207" si="378">B203+1</f>
        <v>52</v>
      </c>
      <c r="C207" s="2">
        <f t="shared" ref="C207:C238" si="379">A208-A207</f>
        <v>1.0490000000000066</v>
      </c>
      <c r="G207" s="2">
        <f t="shared" ref="G207" si="380">A209-A207</f>
        <v>1.7479999999999905</v>
      </c>
    </row>
    <row r="208" spans="1:10">
      <c r="A208" s="2">
        <v>177.376</v>
      </c>
      <c r="D208" s="2">
        <f t="shared" ref="D208:D239" si="381">A209-A208</f>
        <v>0.69899999999998386</v>
      </c>
    </row>
    <row r="209" spans="1:14">
      <c r="A209" s="4">
        <v>178.07499999999999</v>
      </c>
      <c r="E209" s="2">
        <f t="shared" ref="E209:E240" si="382">A210-A209</f>
        <v>0.68600000000000705</v>
      </c>
      <c r="H209" s="2">
        <f t="shared" ref="H209" si="383">A211-A209</f>
        <v>1.4090000000000202</v>
      </c>
    </row>
    <row r="210" spans="1:14">
      <c r="A210" s="2">
        <v>178.761</v>
      </c>
      <c r="F210" s="2">
        <f t="shared" ref="F210:F241" si="384">A211-A210</f>
        <v>0.72300000000001319</v>
      </c>
    </row>
    <row r="211" spans="1:14">
      <c r="A211" s="3">
        <v>179.48400000000001</v>
      </c>
      <c r="B211" s="1">
        <f t="shared" ref="B211" si="385">B207+1</f>
        <v>53</v>
      </c>
      <c r="C211" s="2">
        <f t="shared" ref="C211:C242" si="386">A212-A211</f>
        <v>0.66899999999998272</v>
      </c>
      <c r="I211" s="2">
        <f t="shared" ref="I211" si="387">A213-A211</f>
        <v>1.5739999999999839</v>
      </c>
    </row>
    <row r="212" spans="1:14">
      <c r="A212" s="2">
        <v>180.15299999999999</v>
      </c>
      <c r="D212" s="2">
        <f t="shared" ref="D212:D243" si="388">A213-A212</f>
        <v>0.90500000000000114</v>
      </c>
    </row>
    <row r="213" spans="1:14">
      <c r="A213" s="4">
        <v>181.05799999999999</v>
      </c>
      <c r="E213" s="2">
        <f t="shared" ref="E213:E244" si="389">A214-A213</f>
        <v>0.71999999999999886</v>
      </c>
      <c r="J213" s="2">
        <f t="shared" ref="J213" si="390">A215-A213</f>
        <v>1.8379999999999939</v>
      </c>
    </row>
    <row r="214" spans="1:14">
      <c r="A214" s="2">
        <v>181.77799999999999</v>
      </c>
      <c r="F214" s="2">
        <f t="shared" ref="F214:F245" si="391">A215-A214</f>
        <v>1.117999999999995</v>
      </c>
    </row>
    <row r="215" spans="1:14" s="6" customFormat="1">
      <c r="A215" s="5">
        <v>182.89599999999999</v>
      </c>
      <c r="B215" s="6">
        <f t="shared" ref="B215" si="392">B211+1</f>
        <v>54</v>
      </c>
      <c r="C215" s="7">
        <f t="shared" ref="C215:C246" si="393">A216-A215</f>
        <v>0.89100000000001955</v>
      </c>
      <c r="G215" s="7">
        <f t="shared" ref="G215" si="394">A217-A215</f>
        <v>1.7620000000000005</v>
      </c>
      <c r="I215" s="7"/>
      <c r="K215" s="2">
        <f t="shared" ref="K215" si="395">A219-A215</f>
        <v>3.7300000000000182</v>
      </c>
      <c r="L215" s="1"/>
      <c r="M215" s="1"/>
      <c r="N215" s="1"/>
    </row>
    <row r="216" spans="1:14">
      <c r="A216" s="2">
        <v>183.78700000000001</v>
      </c>
      <c r="D216" s="2">
        <f t="shared" ref="D216:D247" si="396">A217-A216</f>
        <v>0.8709999999999809</v>
      </c>
    </row>
    <row r="217" spans="1:14">
      <c r="A217" s="4">
        <v>184.65799999999999</v>
      </c>
      <c r="E217" s="2">
        <f t="shared" ref="E217:E248" si="397">A218-A217</f>
        <v>0.96000000000000796</v>
      </c>
      <c r="H217" s="2">
        <f t="shared" ref="H217" si="398">A219-A217</f>
        <v>1.9680000000000177</v>
      </c>
    </row>
    <row r="218" spans="1:14">
      <c r="A218" s="2">
        <v>185.61799999999999</v>
      </c>
      <c r="F218" s="2">
        <f t="shared" ref="F218:F249" si="399">A219-A218</f>
        <v>1.0080000000000098</v>
      </c>
    </row>
    <row r="219" spans="1:14">
      <c r="A219" s="3">
        <v>186.626</v>
      </c>
      <c r="B219" s="1">
        <f t="shared" ref="B219" si="400">B215+1</f>
        <v>55</v>
      </c>
      <c r="C219" s="2">
        <f t="shared" ref="C219:C250" si="401">A220-A219</f>
        <v>0.84299999999998931</v>
      </c>
      <c r="I219" s="2">
        <f t="shared" ref="I219" si="402">A221-A219</f>
        <v>1.5699999999999932</v>
      </c>
      <c r="L219" s="2">
        <f t="shared" ref="L219" si="403">A223-A219</f>
        <v>3.3220000000000027</v>
      </c>
    </row>
    <row r="220" spans="1:14">
      <c r="A220" s="2">
        <v>187.46899999999999</v>
      </c>
      <c r="D220" s="2">
        <f t="shared" ref="D220:D251" si="404">A221-A220</f>
        <v>0.72700000000000387</v>
      </c>
    </row>
    <row r="221" spans="1:14">
      <c r="A221" s="4">
        <v>188.196</v>
      </c>
      <c r="E221" s="2">
        <f t="shared" ref="E221:E252" si="405">A222-A221</f>
        <v>0.87800000000001432</v>
      </c>
      <c r="J221" s="2">
        <f t="shared" ref="J221" si="406">A223-A221</f>
        <v>1.7520000000000095</v>
      </c>
    </row>
    <row r="222" spans="1:14">
      <c r="A222" s="2">
        <v>189.07400000000001</v>
      </c>
      <c r="F222" s="2">
        <f t="shared" ref="F222:F253" si="407">A223-A222</f>
        <v>0.87399999999999523</v>
      </c>
    </row>
    <row r="223" spans="1:14">
      <c r="A223" s="3">
        <v>189.94800000000001</v>
      </c>
      <c r="B223" s="1">
        <f t="shared" ref="B223" si="408">B219+1</f>
        <v>56</v>
      </c>
      <c r="C223" s="2">
        <f t="shared" ref="C223:C254" si="409">A224-A223</f>
        <v>0.97700000000000387</v>
      </c>
      <c r="G223" s="2">
        <f t="shared" ref="G223" si="410">A225-A223</f>
        <v>2.054000000000002</v>
      </c>
      <c r="M223" s="2">
        <f t="shared" ref="M223" si="411">A227-A223</f>
        <v>4.179000000000002</v>
      </c>
    </row>
    <row r="224" spans="1:14">
      <c r="A224" s="2">
        <v>190.92500000000001</v>
      </c>
      <c r="D224" s="2">
        <f t="shared" ref="D224:D255" si="412">A225-A224</f>
        <v>1.0769999999999982</v>
      </c>
    </row>
    <row r="225" spans="1:14">
      <c r="A225" s="4">
        <v>192.00200000000001</v>
      </c>
      <c r="E225" s="2">
        <f t="shared" ref="E225:E256" si="413">A226-A225</f>
        <v>1.0619999999999834</v>
      </c>
      <c r="H225" s="2">
        <f t="shared" ref="H225" si="414">A227-A225</f>
        <v>2.125</v>
      </c>
    </row>
    <row r="226" spans="1:14">
      <c r="A226" s="2">
        <v>193.06399999999999</v>
      </c>
      <c r="F226" s="2">
        <f t="shared" ref="F226:F257" si="415">A227-A226</f>
        <v>1.0630000000000166</v>
      </c>
    </row>
    <row r="227" spans="1:14">
      <c r="A227" s="3">
        <v>194.12700000000001</v>
      </c>
      <c r="B227" s="1">
        <f t="shared" ref="B227" si="416">B223+1</f>
        <v>57</v>
      </c>
      <c r="C227" s="2">
        <f t="shared" ref="C227:C258" si="417">A228-A227</f>
        <v>0.84399999999999409</v>
      </c>
      <c r="I227" s="2">
        <f t="shared" ref="I227" si="418">A229-A227</f>
        <v>1.6799999999999784</v>
      </c>
      <c r="N227" s="2">
        <f t="shared" ref="N227" si="419">A231-A227</f>
        <v>4.0149999999999864</v>
      </c>
    </row>
    <row r="228" spans="1:14">
      <c r="A228" s="2">
        <v>194.971</v>
      </c>
      <c r="D228" s="2">
        <f t="shared" ref="D228:D259" si="420">A229-A228</f>
        <v>0.83599999999998431</v>
      </c>
    </row>
    <row r="229" spans="1:14">
      <c r="A229" s="4">
        <v>195.80699999999999</v>
      </c>
      <c r="E229" s="2">
        <f t="shared" ref="E229:E260" si="421">A230-A229</f>
        <v>1.1590000000000202</v>
      </c>
      <c r="J229" s="2">
        <f t="shared" ref="J229" si="422">A231-A229</f>
        <v>2.335000000000008</v>
      </c>
    </row>
    <row r="230" spans="1:14">
      <c r="A230" s="2">
        <v>196.96600000000001</v>
      </c>
      <c r="F230" s="2">
        <f t="shared" ref="F230:F261" si="423">A231-A230</f>
        <v>1.1759999999999877</v>
      </c>
    </row>
    <row r="231" spans="1:14">
      <c r="A231" s="3">
        <v>198.142</v>
      </c>
      <c r="B231" s="1">
        <f t="shared" ref="B231" si="424">B227+1</f>
        <v>58</v>
      </c>
      <c r="C231" s="2">
        <f t="shared" ref="C231:C262" si="425">A232-A231</f>
        <v>0.90200000000001523</v>
      </c>
      <c r="G231" s="2">
        <f t="shared" ref="G231" si="426">A233-A231</f>
        <v>1.7249999999999943</v>
      </c>
      <c r="K231" s="2">
        <f t="shared" ref="K231" si="427">A235-A231</f>
        <v>3.5349999999999966</v>
      </c>
    </row>
    <row r="232" spans="1:14">
      <c r="A232" s="2">
        <v>199.04400000000001</v>
      </c>
      <c r="D232" s="2">
        <f t="shared" ref="D232:D263" si="428">A233-A232</f>
        <v>0.82299999999997908</v>
      </c>
    </row>
    <row r="233" spans="1:14">
      <c r="A233" s="4">
        <v>199.86699999999999</v>
      </c>
      <c r="E233" s="2">
        <f t="shared" ref="E233:E264" si="429">A234-A233</f>
        <v>0.86400000000000432</v>
      </c>
      <c r="H233" s="2">
        <f t="shared" ref="H233" si="430">A235-A233</f>
        <v>1.8100000000000023</v>
      </c>
    </row>
    <row r="234" spans="1:14">
      <c r="A234" s="2">
        <v>200.73099999999999</v>
      </c>
      <c r="F234" s="2">
        <f t="shared" ref="F234:F265" si="431">A235-A234</f>
        <v>0.94599999999999795</v>
      </c>
    </row>
    <row r="235" spans="1:14">
      <c r="A235" s="3">
        <v>201.67699999999999</v>
      </c>
      <c r="B235" s="1">
        <f t="shared" ref="B235" si="432">B231+1</f>
        <v>59</v>
      </c>
      <c r="C235" s="2">
        <f t="shared" ref="C235:C266" si="433">A236-A235</f>
        <v>0.87100000000000932</v>
      </c>
      <c r="I235" s="2">
        <f t="shared" ref="I235" si="434">A237-A235</f>
        <v>1.6040000000000134</v>
      </c>
      <c r="L235" s="2">
        <f t="shared" ref="L235" si="435">A239-A235</f>
        <v>3.3730000000000189</v>
      </c>
    </row>
    <row r="236" spans="1:14">
      <c r="A236" s="2">
        <v>202.548</v>
      </c>
      <c r="D236" s="2">
        <f t="shared" ref="D236:D267" si="436">A237-A236</f>
        <v>0.73300000000000409</v>
      </c>
    </row>
    <row r="237" spans="1:14">
      <c r="A237" s="4">
        <v>203.28100000000001</v>
      </c>
      <c r="E237" s="2">
        <f t="shared" ref="E237:E268" si="437">A238-A237</f>
        <v>0.76099999999999568</v>
      </c>
      <c r="J237" s="2">
        <f t="shared" ref="J237" si="438">A239-A237</f>
        <v>1.7690000000000055</v>
      </c>
    </row>
    <row r="238" spans="1:14">
      <c r="A238" s="2">
        <v>204.042</v>
      </c>
      <c r="F238" s="2">
        <f t="shared" ref="F238:F269" si="439">A239-A238</f>
        <v>1.0080000000000098</v>
      </c>
    </row>
    <row r="239" spans="1:14">
      <c r="A239" s="3">
        <v>205.05</v>
      </c>
      <c r="B239" s="1">
        <f t="shared" ref="B239" si="440">B235+1</f>
        <v>60</v>
      </c>
      <c r="C239" s="2">
        <f t="shared" ref="C239:C270" si="441">A240-A239</f>
        <v>1.3100000000000023</v>
      </c>
      <c r="G239" s="2">
        <f t="shared" ref="G239" si="442">A241-A239</f>
        <v>2.4139999999999873</v>
      </c>
      <c r="M239" s="2">
        <f t="shared" ref="M239" si="443">A243-A239</f>
        <v>4.268999999999977</v>
      </c>
    </row>
    <row r="240" spans="1:14">
      <c r="A240" s="2">
        <v>206.36</v>
      </c>
      <c r="D240" s="2">
        <f t="shared" ref="D240:D271" si="444">A241-A240</f>
        <v>1.103999999999985</v>
      </c>
    </row>
    <row r="241" spans="1:14">
      <c r="A241" s="4">
        <v>207.464</v>
      </c>
      <c r="E241" s="2">
        <f t="shared" ref="E241:E272" si="445">A242-A241</f>
        <v>0.89799999999999613</v>
      </c>
      <c r="H241" s="2">
        <f t="shared" ref="H241" si="446">A243-A241</f>
        <v>1.8549999999999898</v>
      </c>
    </row>
    <row r="242" spans="1:14">
      <c r="A242" s="2">
        <v>208.36199999999999</v>
      </c>
      <c r="F242" s="2">
        <f t="shared" ref="F242:F273" si="447">A243-A242</f>
        <v>0.95699999999999363</v>
      </c>
    </row>
    <row r="243" spans="1:14">
      <c r="A243" s="3">
        <v>209.31899999999999</v>
      </c>
      <c r="B243" s="1">
        <f t="shared" ref="B243" si="448">B239+1</f>
        <v>61</v>
      </c>
      <c r="C243" s="2">
        <f t="shared" ref="C243:C274" si="449">A244-A243</f>
        <v>0.85400000000001342</v>
      </c>
      <c r="I243" s="2">
        <f t="shared" ref="I243" si="450">A245-A243</f>
        <v>1.5460000000000207</v>
      </c>
      <c r="N243" s="2">
        <f t="shared" ref="N243" si="451">A247-A243</f>
        <v>3.6410000000000196</v>
      </c>
    </row>
    <row r="244" spans="1:14">
      <c r="A244" s="2">
        <v>210.173</v>
      </c>
      <c r="D244" s="2">
        <f t="shared" ref="D244:D275" si="452">A245-A244</f>
        <v>0.69200000000000728</v>
      </c>
    </row>
    <row r="245" spans="1:14">
      <c r="A245" s="4">
        <v>210.86500000000001</v>
      </c>
      <c r="E245" s="2">
        <f t="shared" ref="E245:E276" si="453">A246-A245</f>
        <v>0.82299999999997908</v>
      </c>
      <c r="J245" s="2">
        <f t="shared" ref="J245" si="454">A247-A245</f>
        <v>2.0949999999999989</v>
      </c>
    </row>
    <row r="246" spans="1:14">
      <c r="A246" s="2">
        <v>211.68799999999999</v>
      </c>
      <c r="F246" s="2">
        <f t="shared" ref="F246:F277" si="455">A247-A246</f>
        <v>1.2720000000000198</v>
      </c>
    </row>
    <row r="247" spans="1:14">
      <c r="A247" s="3">
        <v>212.96</v>
      </c>
      <c r="B247" s="1">
        <f t="shared" ref="B247" si="456">B243+1</f>
        <v>62</v>
      </c>
      <c r="C247" s="2">
        <f t="shared" ref="C247:C294" si="457">A248-A247</f>
        <v>0.87399999999999523</v>
      </c>
      <c r="G247" s="2">
        <f t="shared" ref="G247" si="458">A249-A247</f>
        <v>1.6490000000000009</v>
      </c>
      <c r="K247" s="2">
        <f t="shared" ref="K247" si="459">A251-A247</f>
        <v>3.6200000000000045</v>
      </c>
    </row>
    <row r="248" spans="1:14">
      <c r="A248" s="2">
        <v>213.834</v>
      </c>
      <c r="D248" s="2">
        <f t="shared" ref="D248:D294" si="460">A249-A248</f>
        <v>0.77500000000000568</v>
      </c>
    </row>
    <row r="249" spans="1:14">
      <c r="A249" s="4">
        <v>214.60900000000001</v>
      </c>
      <c r="E249" s="2">
        <f t="shared" ref="E249:E294" si="461">A250-A249</f>
        <v>0.8779999999999859</v>
      </c>
      <c r="H249" s="2">
        <f t="shared" ref="H249" si="462">A251-A249</f>
        <v>1.9710000000000036</v>
      </c>
    </row>
    <row r="250" spans="1:14">
      <c r="A250" s="2">
        <v>215.48699999999999</v>
      </c>
      <c r="F250" s="2">
        <f t="shared" ref="F250:F294" si="463">A251-A250</f>
        <v>1.0930000000000177</v>
      </c>
    </row>
    <row r="251" spans="1:14">
      <c r="A251" s="3">
        <v>216.58</v>
      </c>
      <c r="B251" s="1">
        <f t="shared" ref="B251" si="464">B247+1</f>
        <v>63</v>
      </c>
      <c r="C251" s="2">
        <f t="shared" ref="C251:C294" si="465">A252-A251</f>
        <v>1.0389999999999873</v>
      </c>
      <c r="I251" s="2">
        <f t="shared" ref="I251" si="466">A253-A251</f>
        <v>1.7249999999999943</v>
      </c>
      <c r="L251" s="2">
        <f t="shared" ref="L251" si="467">A255-A251</f>
        <v>3.6409999999999911</v>
      </c>
    </row>
    <row r="252" spans="1:14">
      <c r="A252" s="2">
        <v>217.619</v>
      </c>
      <c r="D252" s="2">
        <f t="shared" ref="D252:D294" si="468">A253-A252</f>
        <v>0.68600000000000705</v>
      </c>
    </row>
    <row r="253" spans="1:14">
      <c r="A253" s="4">
        <v>218.30500000000001</v>
      </c>
      <c r="E253" s="2">
        <f t="shared" ref="E253:E294" si="469">A254-A253</f>
        <v>0.76800000000000068</v>
      </c>
      <c r="J253" s="2">
        <f t="shared" ref="J253" si="470">A255-A253</f>
        <v>1.9159999999999968</v>
      </c>
    </row>
    <row r="254" spans="1:14">
      <c r="A254" s="2">
        <v>219.07300000000001</v>
      </c>
      <c r="F254" s="2">
        <f t="shared" ref="F254:F294" si="471">A255-A254</f>
        <v>1.1479999999999961</v>
      </c>
    </row>
    <row r="255" spans="1:14">
      <c r="A255" s="3">
        <v>220.221</v>
      </c>
      <c r="B255" s="1">
        <f t="shared" ref="B255" si="472">B251+1</f>
        <v>64</v>
      </c>
      <c r="C255" s="2">
        <f t="shared" ref="C255:C294" si="473">A256-A255</f>
        <v>0.94299999999998363</v>
      </c>
      <c r="G255" s="2">
        <f t="shared" ref="G255" si="474">A257-A255</f>
        <v>1.7179999999999893</v>
      </c>
      <c r="M255" s="2">
        <f t="shared" ref="M255" si="475">A259-A255</f>
        <v>3.6310000000000002</v>
      </c>
    </row>
    <row r="256" spans="1:14">
      <c r="A256" s="2">
        <v>221.16399999999999</v>
      </c>
      <c r="D256" s="2">
        <f t="shared" ref="D256:D294" si="476">A257-A256</f>
        <v>0.77500000000000568</v>
      </c>
    </row>
    <row r="257" spans="1:14">
      <c r="A257" s="4">
        <v>221.93899999999999</v>
      </c>
      <c r="E257" s="2">
        <f t="shared" ref="E257:E294" si="477">A258-A257</f>
        <v>0.93999999999999773</v>
      </c>
      <c r="H257" s="2">
        <f t="shared" ref="H257" si="478">A259-A257</f>
        <v>1.9130000000000109</v>
      </c>
    </row>
    <row r="258" spans="1:14">
      <c r="A258" s="2">
        <v>222.87899999999999</v>
      </c>
      <c r="F258" s="2">
        <f t="shared" ref="F258:F294" si="479">A259-A258</f>
        <v>0.97300000000001319</v>
      </c>
    </row>
    <row r="259" spans="1:14">
      <c r="A259" s="3">
        <v>223.852</v>
      </c>
      <c r="B259" s="1">
        <f t="shared" ref="B259" si="480">B255+1</f>
        <v>65</v>
      </c>
      <c r="C259" s="2">
        <f t="shared" ref="C259:C294" si="481">A260-A259</f>
        <v>0.95300000000000296</v>
      </c>
      <c r="I259" s="2">
        <f t="shared" ref="I259" si="482">A261-A259</f>
        <v>1.617999999999995</v>
      </c>
      <c r="N259" s="2">
        <f t="shared" ref="N259" si="483">A263-A259</f>
        <v>3.5559999999999832</v>
      </c>
    </row>
    <row r="260" spans="1:14">
      <c r="A260" s="2">
        <v>224.80500000000001</v>
      </c>
      <c r="D260" s="2">
        <f t="shared" ref="D260:D294" si="484">A261-A260</f>
        <v>0.66499999999999204</v>
      </c>
    </row>
    <row r="261" spans="1:14">
      <c r="A261" s="4">
        <v>225.47</v>
      </c>
      <c r="E261" s="2">
        <f t="shared" ref="E261:E294" si="485">A262-A261</f>
        <v>0.87800000000001432</v>
      </c>
      <c r="J261" s="2">
        <f t="shared" ref="J261" si="486">A263-A261</f>
        <v>1.9379999999999882</v>
      </c>
    </row>
    <row r="262" spans="1:14">
      <c r="A262" s="2">
        <v>226.34800000000001</v>
      </c>
      <c r="F262" s="2">
        <f t="shared" ref="F262:F294" si="487">A263-A262</f>
        <v>1.0599999999999739</v>
      </c>
    </row>
    <row r="263" spans="1:14">
      <c r="A263" s="3">
        <v>227.40799999999999</v>
      </c>
      <c r="B263" s="1">
        <f t="shared" ref="B263" si="488">B259+1</f>
        <v>66</v>
      </c>
      <c r="C263" s="2">
        <f t="shared" ref="C263:C294" si="489">A264-A263</f>
        <v>1.2720000000000198</v>
      </c>
      <c r="G263" s="2">
        <f t="shared" ref="G263" si="490">A265-A263</f>
        <v>1.9570000000000221</v>
      </c>
      <c r="K263" s="2">
        <f t="shared" ref="K263" si="491">A267-A263</f>
        <v>3.8770000000000095</v>
      </c>
    </row>
    <row r="264" spans="1:14">
      <c r="A264" s="2">
        <v>228.68</v>
      </c>
      <c r="D264" s="2">
        <f t="shared" ref="D264:D294" si="492">A265-A264</f>
        <v>0.68500000000000227</v>
      </c>
    </row>
    <row r="265" spans="1:14">
      <c r="A265" s="4">
        <v>229.36500000000001</v>
      </c>
      <c r="E265" s="2">
        <f t="shared" ref="E265:E294" si="493">A266-A265</f>
        <v>0.85699999999999932</v>
      </c>
      <c r="H265" s="2">
        <f t="shared" ref="H265" si="494">A267-A265</f>
        <v>1.9199999999999875</v>
      </c>
    </row>
    <row r="266" spans="1:14">
      <c r="A266" s="2">
        <v>230.22200000000001</v>
      </c>
      <c r="F266" s="2">
        <f t="shared" ref="F266:F294" si="495">A267-A266</f>
        <v>1.0629999999999882</v>
      </c>
    </row>
    <row r="267" spans="1:14">
      <c r="A267" s="3">
        <v>231.285</v>
      </c>
      <c r="B267" s="1">
        <f t="shared" ref="B267" si="496">B263+1</f>
        <v>67</v>
      </c>
      <c r="C267" s="2">
        <f t="shared" ref="C267:C294" si="497">A268-A267</f>
        <v>0.98099999999999454</v>
      </c>
      <c r="I267" s="2">
        <f t="shared" ref="I267" si="498">A269-A267</f>
        <v>1.7560000000000002</v>
      </c>
      <c r="L267" s="2">
        <f t="shared" ref="L267" si="499">A271-A267</f>
        <v>3.686000000000007</v>
      </c>
    </row>
    <row r="268" spans="1:14">
      <c r="A268" s="2">
        <v>232.26599999999999</v>
      </c>
      <c r="D268" s="2">
        <f t="shared" ref="D268:D294" si="500">A269-A268</f>
        <v>0.77500000000000568</v>
      </c>
    </row>
    <row r="269" spans="1:14">
      <c r="A269" s="4">
        <v>233.041</v>
      </c>
      <c r="E269" s="2">
        <f t="shared" ref="E269:E294" si="501">A270-A269</f>
        <v>0.79500000000001592</v>
      </c>
      <c r="J269" s="2">
        <f t="shared" ref="J269" si="502">A271-A269</f>
        <v>1.9300000000000068</v>
      </c>
    </row>
    <row r="270" spans="1:14">
      <c r="A270" s="2">
        <v>233.83600000000001</v>
      </c>
      <c r="F270" s="2">
        <f t="shared" ref="F270:F294" si="503">A271-A270</f>
        <v>1.1349999999999909</v>
      </c>
    </row>
    <row r="271" spans="1:14">
      <c r="A271" s="3">
        <v>234.971</v>
      </c>
      <c r="B271" s="1">
        <f t="shared" ref="B271" si="504">B267+1</f>
        <v>68</v>
      </c>
      <c r="C271" s="2">
        <f t="shared" ref="C271:C294" si="505">A272-A271</f>
        <v>0.87399999999999523</v>
      </c>
      <c r="G271" s="2">
        <f t="shared" ref="G271" si="506">A273-A271</f>
        <v>1.9089999999999918</v>
      </c>
      <c r="M271" s="2">
        <f t="shared" ref="M271" si="507">A275-A271</f>
        <v>4.195999999999998</v>
      </c>
    </row>
    <row r="272" spans="1:14">
      <c r="A272" s="2">
        <v>235.845</v>
      </c>
      <c r="D272" s="2">
        <f t="shared" ref="D272:D294" si="508">A273-A272</f>
        <v>1.0349999999999966</v>
      </c>
    </row>
    <row r="273" spans="1:14">
      <c r="A273" s="4">
        <v>236.88</v>
      </c>
      <c r="E273" s="2">
        <f t="shared" ref="E273:E294" si="509">A274-A273</f>
        <v>0.93999999999999773</v>
      </c>
      <c r="H273" s="2">
        <f t="shared" ref="H273" si="510">A275-A273</f>
        <v>2.2870000000000061</v>
      </c>
    </row>
    <row r="274" spans="1:14">
      <c r="A274" s="2">
        <v>237.82</v>
      </c>
      <c r="F274" s="2">
        <f t="shared" ref="F274:F294" si="511">A275-A274</f>
        <v>1.3470000000000084</v>
      </c>
    </row>
    <row r="275" spans="1:14">
      <c r="A275" s="3">
        <v>239.167</v>
      </c>
      <c r="B275" s="1">
        <f t="shared" ref="B275" si="512">B271+1</f>
        <v>69</v>
      </c>
      <c r="C275" s="2">
        <f t="shared" ref="C275:C294" si="513">A276-A275</f>
        <v>0.90899999999999181</v>
      </c>
      <c r="I275" s="2">
        <f t="shared" ref="I275" si="514">A277-A275</f>
        <v>1.7930000000000064</v>
      </c>
      <c r="N275" s="2">
        <f t="shared" ref="N275" si="515">A279-A275</f>
        <v>3.4559999999999889</v>
      </c>
    </row>
    <row r="276" spans="1:14">
      <c r="A276" s="2">
        <v>240.07599999999999</v>
      </c>
      <c r="D276" s="2">
        <f t="shared" ref="D276:D294" si="516">A277-A276</f>
        <v>0.88400000000001455</v>
      </c>
    </row>
    <row r="277" spans="1:14">
      <c r="A277" s="4">
        <v>240.96</v>
      </c>
      <c r="E277" s="2">
        <f t="shared" ref="E277:E294" si="517">A278-A277</f>
        <v>0.91200000000000614</v>
      </c>
      <c r="J277" s="2">
        <f t="shared" ref="J277" si="518">A279-A277</f>
        <v>1.6629999999999825</v>
      </c>
    </row>
    <row r="278" spans="1:14">
      <c r="A278" s="2">
        <v>241.87200000000001</v>
      </c>
      <c r="F278" s="2">
        <f t="shared" ref="F278:F294" si="519">A279-A278</f>
        <v>0.75099999999997635</v>
      </c>
    </row>
    <row r="279" spans="1:14">
      <c r="A279" s="3">
        <v>242.62299999999999</v>
      </c>
      <c r="B279" s="1">
        <f t="shared" ref="B279" si="520">B275+1</f>
        <v>70</v>
      </c>
      <c r="C279" s="2">
        <f t="shared" ref="C279:C294" si="521">A280-A279</f>
        <v>0.77200000000001978</v>
      </c>
      <c r="G279" s="2">
        <f t="shared" ref="G279" si="522">A281-A279</f>
        <v>1.6630000000000109</v>
      </c>
      <c r="K279" s="2">
        <f t="shared" ref="K279" si="523">A283-A279</f>
        <v>3.9639999999999986</v>
      </c>
    </row>
    <row r="280" spans="1:14">
      <c r="A280" s="2">
        <v>243.39500000000001</v>
      </c>
      <c r="D280" s="2">
        <f t="shared" ref="D280:D294" si="524">A281-A280</f>
        <v>0.89099999999999113</v>
      </c>
    </row>
    <row r="281" spans="1:14">
      <c r="A281" s="4">
        <v>244.286</v>
      </c>
      <c r="E281" s="2">
        <f t="shared" ref="E281:E294" si="525">A282-A281</f>
        <v>1.0420000000000016</v>
      </c>
      <c r="H281" s="2">
        <f t="shared" ref="H281" si="526">A283-A281</f>
        <v>2.3009999999999877</v>
      </c>
    </row>
    <row r="282" spans="1:14">
      <c r="A282" s="2">
        <v>245.328</v>
      </c>
      <c r="F282" s="2">
        <f t="shared" ref="F282:F294" si="527">A283-A282</f>
        <v>1.2589999999999861</v>
      </c>
    </row>
    <row r="283" spans="1:14">
      <c r="A283" s="3">
        <v>246.58699999999999</v>
      </c>
      <c r="B283" s="1">
        <f t="shared" ref="B283" si="528">B279+1</f>
        <v>71</v>
      </c>
      <c r="C283" s="2">
        <f t="shared" ref="C283:C294" si="529">A284-A283</f>
        <v>0.87400000000002365</v>
      </c>
      <c r="I283" s="2">
        <f t="shared" ref="I283" si="530">A285-A283</f>
        <v>1.724000000000018</v>
      </c>
      <c r="L283" s="2">
        <f t="shared" ref="L283" si="531">A287-A283</f>
        <v>3.8700000000000045</v>
      </c>
    </row>
    <row r="284" spans="1:14">
      <c r="A284" s="2">
        <v>247.46100000000001</v>
      </c>
      <c r="D284" s="2">
        <f t="shared" ref="D284:D294" si="532">A285-A284</f>
        <v>0.84999999999999432</v>
      </c>
    </row>
    <row r="285" spans="1:14">
      <c r="A285" s="4">
        <v>248.31100000000001</v>
      </c>
      <c r="E285" s="2">
        <f t="shared" ref="E285:E294" si="533">A286-A285</f>
        <v>0.89799999999999613</v>
      </c>
      <c r="J285" s="2">
        <f t="shared" ref="J285" si="534">A287-A285</f>
        <v>2.1459999999999866</v>
      </c>
    </row>
    <row r="286" spans="1:14">
      <c r="A286" s="2">
        <v>249.209</v>
      </c>
      <c r="F286" s="2">
        <f t="shared" ref="F286:F294" si="535">A287-A286</f>
        <v>1.2479999999999905</v>
      </c>
    </row>
    <row r="287" spans="1:14">
      <c r="A287" s="3">
        <v>250.45699999999999</v>
      </c>
      <c r="B287" s="1">
        <f t="shared" ref="B287" si="536">B283+1</f>
        <v>72</v>
      </c>
      <c r="C287" s="2">
        <f t="shared" ref="C287:C294" si="537">A288-A287</f>
        <v>0.86400000000000432</v>
      </c>
      <c r="G287" s="2">
        <f t="shared" ref="G287" si="538">A289-A287</f>
        <v>1.811000000000007</v>
      </c>
      <c r="M287" s="2">
        <f t="shared" ref="M287" si="539">A291-A287</f>
        <v>4.0970000000000084</v>
      </c>
    </row>
    <row r="288" spans="1:14">
      <c r="A288" s="2">
        <v>251.321</v>
      </c>
      <c r="D288" s="2">
        <f t="shared" ref="D288:D294" si="540">A289-A288</f>
        <v>0.94700000000000273</v>
      </c>
    </row>
    <row r="289" spans="1:14">
      <c r="A289" s="4">
        <v>252.268</v>
      </c>
      <c r="E289" s="2">
        <f t="shared" ref="E289:E294" si="541">A290-A289</f>
        <v>1.0010000000000048</v>
      </c>
      <c r="H289" s="2">
        <f t="shared" ref="H289" si="542">A291-A289</f>
        <v>2.2860000000000014</v>
      </c>
    </row>
    <row r="290" spans="1:14">
      <c r="A290" s="2">
        <v>253.26900000000001</v>
      </c>
      <c r="F290" s="2">
        <f t="shared" ref="F290:F294" si="543">A291-A290</f>
        <v>1.2849999999999966</v>
      </c>
    </row>
    <row r="291" spans="1:14">
      <c r="A291" s="3">
        <v>254.554</v>
      </c>
      <c r="B291" s="1">
        <f t="shared" ref="B291" si="544">B287+1</f>
        <v>73</v>
      </c>
      <c r="C291" s="2">
        <f t="shared" ref="C291:C294" si="545">A292-A291</f>
        <v>1.0869999999999891</v>
      </c>
      <c r="I291" s="2">
        <f t="shared" ref="I291" si="546">A293-A291</f>
        <v>2.054000000000002</v>
      </c>
      <c r="N291" s="2">
        <f t="shared" ref="N291" si="547">A295-A291</f>
        <v>6.1339999999999861</v>
      </c>
    </row>
    <row r="292" spans="1:14">
      <c r="A292" s="2">
        <v>255.64099999999999</v>
      </c>
      <c r="D292" s="2">
        <f t="shared" ref="D292:D294" si="548">A293-A292</f>
        <v>0.96700000000001296</v>
      </c>
    </row>
    <row r="293" spans="1:14">
      <c r="A293" s="4">
        <v>256.608</v>
      </c>
      <c r="E293" s="2">
        <f t="shared" ref="E293:E294" si="549">A294-A293</f>
        <v>1.646000000000015</v>
      </c>
      <c r="J293" s="2">
        <f t="shared" ref="J293" si="550">A295-A293</f>
        <v>4.0799999999999841</v>
      </c>
    </row>
    <row r="294" spans="1:14">
      <c r="A294" s="2">
        <v>258.25400000000002</v>
      </c>
      <c r="F294" s="2">
        <f t="shared" ref="F294" si="551">A295-A294</f>
        <v>2.4339999999999691</v>
      </c>
    </row>
    <row r="295" spans="1:14">
      <c r="A295" s="3">
        <v>260.68799999999999</v>
      </c>
      <c r="B295" s="1">
        <f t="shared" ref="B295" si="552">B291+1</f>
        <v>74</v>
      </c>
    </row>
    <row r="296" spans="1:14">
      <c r="A296" s="2" t="s">
        <v>2</v>
      </c>
      <c r="C296" s="1">
        <f>MEDIAN(C2:C295)</f>
        <v>0.86100000000000065</v>
      </c>
      <c r="D296" s="1">
        <f>MEDIAN(D2:D295)</f>
        <v>0.79500000000000171</v>
      </c>
      <c r="E296" s="1">
        <f>MEDIAN(E2:E295)</f>
        <v>0.85000000000000142</v>
      </c>
      <c r="F296" s="1">
        <f>MEDIAN(F2:F295)</f>
        <v>0.97350000000000581</v>
      </c>
      <c r="G296" s="1">
        <f>MEDIAN(G2:G295)</f>
        <v>1.7249999999999943</v>
      </c>
      <c r="H296" s="1">
        <f>MEDIAN(H2:H295)</f>
        <v>1.8549999999999898</v>
      </c>
      <c r="I296" s="1">
        <f>MEDIAN(I2:I295)</f>
        <v>1.5720000000000027</v>
      </c>
      <c r="J296" s="1">
        <f>MEDIAN(J2:J295)</f>
        <v>1.8344999999999985</v>
      </c>
      <c r="K296" s="1">
        <f>MEDIAN(K2:K295)</f>
        <v>3.5860000000000021</v>
      </c>
      <c r="L296" s="1">
        <f>MEDIAN(L2:L295)</f>
        <v>3.3395000000000028</v>
      </c>
      <c r="M296" s="1">
        <f>MEDIAN(M2:M295)</f>
        <v>4.0265000000000022</v>
      </c>
      <c r="N296" s="1">
        <f>MEDIAN(N2:N295)</f>
        <v>3.5639999999999858</v>
      </c>
    </row>
    <row r="297" spans="1:14">
      <c r="A297" s="1"/>
      <c r="C297" s="1">
        <f>AVERAGE(C2:C295)</f>
        <v>0.88056164383561786</v>
      </c>
      <c r="D297" s="1">
        <f t="shared" ref="C297:N297" si="553">AVERAGE(D2:D295)</f>
        <v>0.79898630136986237</v>
      </c>
      <c r="E297" s="1">
        <f t="shared" si="553"/>
        <v>0.87526027397260331</v>
      </c>
      <c r="F297" s="1">
        <f t="shared" si="553"/>
        <v>0.98251351351351202</v>
      </c>
      <c r="G297" s="1">
        <f t="shared" si="553"/>
        <v>1.7670000000000017</v>
      </c>
      <c r="H297" s="1">
        <f t="shared" si="553"/>
        <v>1.8272972972972985</v>
      </c>
      <c r="I297" s="1">
        <f t="shared" si="553"/>
        <v>1.5896666666666666</v>
      </c>
      <c r="J297" s="1">
        <f t="shared" si="553"/>
        <v>1.8918333333333308</v>
      </c>
      <c r="K297" s="1">
        <f t="shared" si="553"/>
        <v>3.5739285714285729</v>
      </c>
      <c r="L297" s="1">
        <f t="shared" si="553"/>
        <v>3.3757857142857155</v>
      </c>
      <c r="M297" s="1">
        <f t="shared" si="553"/>
        <v>3.8931428571428568</v>
      </c>
      <c r="N297" s="1">
        <f t="shared" si="553"/>
        <v>3.69685714285714</v>
      </c>
    </row>
    <row r="298" spans="1:14">
      <c r="A298" s="1" t="s">
        <v>3</v>
      </c>
      <c r="C298" s="1">
        <f>MEDIAN(C2:C129)</f>
        <v>0.84200000000000053</v>
      </c>
      <c r="D298" s="1">
        <f t="shared" ref="D298:N298" si="554">MEDIAN(D2:D129)</f>
        <v>0.79850000000000243</v>
      </c>
      <c r="E298" s="1">
        <f t="shared" si="554"/>
        <v>0.83999999999999808</v>
      </c>
      <c r="F298" s="1">
        <f t="shared" si="554"/>
        <v>0.95699999999999807</v>
      </c>
      <c r="G298" s="1">
        <f t="shared" si="554"/>
        <v>1.8030000000000008</v>
      </c>
      <c r="H298" s="1">
        <f t="shared" si="554"/>
        <v>1.8804999999999978</v>
      </c>
      <c r="I298" s="1">
        <f t="shared" si="554"/>
        <v>1.5564999999999989</v>
      </c>
      <c r="J298" s="1">
        <f t="shared" si="554"/>
        <v>1.8120000000000012</v>
      </c>
      <c r="K298" s="1">
        <f t="shared" si="554"/>
        <v>3.541999999999998</v>
      </c>
      <c r="L298" s="1">
        <f t="shared" si="554"/>
        <v>3.2860000000000014</v>
      </c>
      <c r="M298" s="1">
        <f t="shared" si="554"/>
        <v>3.9270000000000005</v>
      </c>
      <c r="N298" s="1">
        <f t="shared" si="554"/>
        <v>3.4349999999999952</v>
      </c>
    </row>
    <row r="299" spans="1:14">
      <c r="A299" s="1"/>
      <c r="C299" s="8">
        <f>AVERAGE(C2:C129)</f>
        <v>0.89465625000000049</v>
      </c>
      <c r="D299" s="8">
        <f t="shared" ref="D299:N299" si="555">AVERAGE(D2:D129)</f>
        <v>0.78824999999999923</v>
      </c>
      <c r="E299" s="8">
        <f t="shared" si="555"/>
        <v>0.86825000000000085</v>
      </c>
      <c r="F299" s="8">
        <f t="shared" si="555"/>
        <v>0.96453124999999951</v>
      </c>
      <c r="G299" s="8">
        <f t="shared" si="555"/>
        <v>1.8210624999999998</v>
      </c>
      <c r="H299" s="8">
        <f t="shared" si="555"/>
        <v>1.8451875000000011</v>
      </c>
      <c r="I299" s="8">
        <f t="shared" si="555"/>
        <v>1.5447499999999996</v>
      </c>
      <c r="J299" s="8">
        <f t="shared" si="555"/>
        <v>1.8324374999999997</v>
      </c>
      <c r="K299" s="8">
        <f t="shared" si="555"/>
        <v>3.4748749999999999</v>
      </c>
      <c r="L299" s="8">
        <f t="shared" si="555"/>
        <v>3.293499999999999</v>
      </c>
      <c r="M299" s="8">
        <f t="shared" si="555"/>
        <v>3.8576250000000014</v>
      </c>
      <c r="N299" s="8">
        <f t="shared" si="555"/>
        <v>3.4608749999999997</v>
      </c>
    </row>
    <row r="300" spans="1:14">
      <c r="A300" s="1"/>
    </row>
    <row r="301" spans="1:14">
      <c r="A301" s="1"/>
    </row>
    <row r="302" spans="1:14">
      <c r="A302" s="1"/>
    </row>
    <row r="303" spans="1:14">
      <c r="A303" s="1"/>
    </row>
    <row r="304" spans="1:14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2"/>
  <sheetViews>
    <sheetView topLeftCell="L284" workbookViewId="0">
      <selection activeCell="G294" sqref="G294"/>
    </sheetView>
  </sheetViews>
  <sheetFormatPr baseColWidth="12" defaultRowHeight="35" x14ac:dyDescent="0"/>
  <cols>
    <col min="1" max="1" width="22.1640625" style="2" customWidth="1"/>
    <col min="2" max="2" width="8.1640625" style="1" customWidth="1"/>
    <col min="3" max="16384" width="12.83203125" style="1"/>
  </cols>
  <sheetData>
    <row r="1" spans="1:19">
      <c r="B1" s="1" t="s">
        <v>0</v>
      </c>
      <c r="C1" s="1" t="s">
        <v>1</v>
      </c>
    </row>
    <row r="2" spans="1:19">
      <c r="A2" s="2">
        <v>1.4810000000000001</v>
      </c>
      <c r="C2" s="2">
        <f>A3-A2</f>
        <v>0.88400000000000012</v>
      </c>
      <c r="F2" s="1">
        <f>(A3+A2)/2</f>
        <v>1.923</v>
      </c>
      <c r="G2" s="1">
        <f>60/C2</f>
        <v>67.873303167420801</v>
      </c>
    </row>
    <row r="3" spans="1:19">
      <c r="A3" s="3">
        <v>2.3650000000000002</v>
      </c>
      <c r="B3" s="1">
        <v>1</v>
      </c>
      <c r="C3" s="2">
        <f>A4-A3</f>
        <v>1.077</v>
      </c>
      <c r="D3" s="2">
        <f>A5-A3</f>
        <v>1.8929999999999998</v>
      </c>
      <c r="E3" s="2">
        <f>A7-A3</f>
        <v>3.5519999999999996</v>
      </c>
      <c r="F3" s="1">
        <f t="shared" ref="F3:F66" si="0">(A4+A3)/2</f>
        <v>2.9035000000000002</v>
      </c>
      <c r="G3" s="1">
        <f t="shared" ref="G3:G66" si="1">60/C3</f>
        <v>55.710306406685241</v>
      </c>
      <c r="H3" s="1">
        <f>(A3+A5)/2</f>
        <v>3.3115000000000001</v>
      </c>
      <c r="I3" s="1">
        <f>60/D3</f>
        <v>31.695721077654522</v>
      </c>
      <c r="J3" s="1">
        <f>(A3+A7)/2</f>
        <v>4.141</v>
      </c>
      <c r="K3" s="1">
        <f>60/E3</f>
        <v>16.891891891891895</v>
      </c>
      <c r="L3" s="1">
        <f>F3</f>
        <v>2.9035000000000002</v>
      </c>
      <c r="M3" s="1">
        <f t="shared" ref="M3:M5" si="2">G3</f>
        <v>55.710306406685241</v>
      </c>
      <c r="P3" s="1">
        <f t="shared" ref="P3:P5" si="3">J3</f>
        <v>4.141</v>
      </c>
      <c r="Q3" s="1">
        <f t="shared" ref="Q3:Q5" si="4">K3</f>
        <v>16.891891891891895</v>
      </c>
      <c r="S3" s="2"/>
    </row>
    <row r="4" spans="1:19">
      <c r="A4" s="2">
        <v>3.4420000000000002</v>
      </c>
      <c r="C4" s="2">
        <f t="shared" ref="C4:C67" si="5">A5-A4</f>
        <v>0.81599999999999984</v>
      </c>
      <c r="F4" s="1">
        <f t="shared" si="0"/>
        <v>3.85</v>
      </c>
      <c r="G4" s="1">
        <f t="shared" si="1"/>
        <v>73.529411764705898</v>
      </c>
      <c r="H4" s="1">
        <f>(A5+A7)/2</f>
        <v>5.0875000000000004</v>
      </c>
      <c r="I4" s="1">
        <f>60/D5</f>
        <v>36.166365280289334</v>
      </c>
      <c r="J4" s="1">
        <f>(A7+A11)/2</f>
        <v>7.508</v>
      </c>
      <c r="K4" s="1">
        <f>60/E7</f>
        <v>18.856065367693272</v>
      </c>
      <c r="L4" s="1">
        <f t="shared" ref="L4:L5" si="6">F4</f>
        <v>3.85</v>
      </c>
      <c r="M4" s="1">
        <f t="shared" si="2"/>
        <v>73.529411764705898</v>
      </c>
      <c r="N4" s="1">
        <f t="shared" ref="N4:N8" si="7">H4</f>
        <v>5.0875000000000004</v>
      </c>
      <c r="O4" s="1">
        <f t="shared" ref="O4:O8" si="8">I4</f>
        <v>36.166365280289334</v>
      </c>
      <c r="P4" s="1">
        <f t="shared" si="3"/>
        <v>7.508</v>
      </c>
      <c r="Q4" s="1">
        <f t="shared" si="4"/>
        <v>18.856065367693272</v>
      </c>
      <c r="S4" s="2"/>
    </row>
    <row r="5" spans="1:19">
      <c r="A5" s="4">
        <v>4.258</v>
      </c>
      <c r="C5" s="2">
        <f t="shared" si="5"/>
        <v>0.81599999999999984</v>
      </c>
      <c r="D5" s="2">
        <f t="shared" ref="D5" si="9">A7-A5</f>
        <v>1.6589999999999998</v>
      </c>
      <c r="F5" s="1">
        <f t="shared" si="0"/>
        <v>4.6660000000000004</v>
      </c>
      <c r="G5" s="1">
        <f t="shared" si="1"/>
        <v>73.529411764705898</v>
      </c>
      <c r="H5" s="1">
        <f>(A7+A9)/2</f>
        <v>6.6955</v>
      </c>
      <c r="I5" s="1">
        <f>60/D7</f>
        <v>38.535645472061645</v>
      </c>
      <c r="J5" s="1">
        <f>(A11+A15)/2</f>
        <v>11.032499999999999</v>
      </c>
      <c r="K5" s="1">
        <f>60/E11</f>
        <v>15.515903801396435</v>
      </c>
      <c r="L5" s="1">
        <f t="shared" si="6"/>
        <v>4.6660000000000004</v>
      </c>
      <c r="M5" s="1">
        <f t="shared" si="2"/>
        <v>73.529411764705898</v>
      </c>
      <c r="N5" s="1">
        <f t="shared" si="7"/>
        <v>6.6955</v>
      </c>
      <c r="O5" s="1">
        <f t="shared" si="8"/>
        <v>38.535645472061645</v>
      </c>
      <c r="P5" s="1">
        <f t="shared" si="3"/>
        <v>11.032499999999999</v>
      </c>
      <c r="Q5" s="1">
        <f t="shared" si="4"/>
        <v>15.515903801396435</v>
      </c>
      <c r="S5" s="2"/>
    </row>
    <row r="6" spans="1:19">
      <c r="A6" s="2">
        <v>5.0739999999999998</v>
      </c>
      <c r="C6" s="2">
        <f t="shared" si="5"/>
        <v>0.84299999999999997</v>
      </c>
      <c r="F6" s="1">
        <f t="shared" si="0"/>
        <v>5.4954999999999998</v>
      </c>
      <c r="G6" s="1">
        <f t="shared" si="1"/>
        <v>71.17437722419929</v>
      </c>
      <c r="H6" s="1">
        <f>(A9+A11)/2</f>
        <v>8.2865000000000002</v>
      </c>
      <c r="I6" s="1">
        <f>60/D9</f>
        <v>36.92307692307692</v>
      </c>
      <c r="J6" s="1">
        <f>(A15+A19)/2</f>
        <v>14.889499999999998</v>
      </c>
      <c r="K6" s="1">
        <f>60/E15</f>
        <v>15.59656875487393</v>
      </c>
      <c r="N6" s="1">
        <f t="shared" si="7"/>
        <v>8.2865000000000002</v>
      </c>
      <c r="O6" s="1">
        <f t="shared" si="8"/>
        <v>36.92307692307692</v>
      </c>
      <c r="S6" s="2"/>
    </row>
    <row r="7" spans="1:19">
      <c r="A7" s="3">
        <v>5.9169999999999998</v>
      </c>
      <c r="B7" s="1">
        <f>B3+1</f>
        <v>2</v>
      </c>
      <c r="C7" s="2">
        <f t="shared" si="5"/>
        <v>0.80200000000000049</v>
      </c>
      <c r="D7" s="2">
        <f t="shared" ref="D7" si="10">A9-A7</f>
        <v>1.5570000000000004</v>
      </c>
      <c r="E7" s="2">
        <f t="shared" ref="E7" si="11">A11-A7</f>
        <v>3.1820000000000004</v>
      </c>
      <c r="F7" s="1">
        <f t="shared" si="0"/>
        <v>6.3179999999999996</v>
      </c>
      <c r="G7" s="1">
        <f t="shared" si="1"/>
        <v>74.812967581047332</v>
      </c>
      <c r="H7" s="1">
        <f>(A11+A13)/2</f>
        <v>10.0625</v>
      </c>
      <c r="I7" s="1">
        <f>60/D11</f>
        <v>31.136481577581741</v>
      </c>
      <c r="J7" s="1">
        <f>(A19+A23)/2</f>
        <v>18.4635</v>
      </c>
      <c r="K7" s="1">
        <f>60/E19</f>
        <v>18.176310209027555</v>
      </c>
      <c r="L7" s="1">
        <f>F7</f>
        <v>6.3179999999999996</v>
      </c>
      <c r="M7" s="1">
        <f t="shared" ref="M7:M9" si="12">G7</f>
        <v>74.812967581047332</v>
      </c>
      <c r="P7" s="1">
        <f t="shared" ref="P7:P9" si="13">J7</f>
        <v>18.4635</v>
      </c>
      <c r="Q7" s="1">
        <f t="shared" ref="Q7:Q9" si="14">K7</f>
        <v>18.176310209027555</v>
      </c>
      <c r="S7" s="2"/>
    </row>
    <row r="8" spans="1:19">
      <c r="A8" s="2">
        <v>6.7190000000000003</v>
      </c>
      <c r="C8" s="2">
        <f t="shared" si="5"/>
        <v>0.75499999999999989</v>
      </c>
      <c r="F8" s="1">
        <f t="shared" si="0"/>
        <v>7.0965000000000007</v>
      </c>
      <c r="G8" s="1">
        <f t="shared" si="1"/>
        <v>79.470198675496704</v>
      </c>
      <c r="H8" s="1">
        <f>(A13+A15)/2</f>
        <v>11.995999999999999</v>
      </c>
      <c r="I8" s="1">
        <f>60/D13</f>
        <v>30.927835051546399</v>
      </c>
      <c r="J8" s="1">
        <f>(A23+A27)/2</f>
        <v>21.789000000000001</v>
      </c>
      <c r="K8" s="1">
        <f>60/E23</f>
        <v>17.910447761194042</v>
      </c>
      <c r="L8" s="1">
        <f t="shared" ref="L8:L9" si="15">F8</f>
        <v>7.0965000000000007</v>
      </c>
      <c r="M8" s="1">
        <f t="shared" si="12"/>
        <v>79.470198675496704</v>
      </c>
      <c r="N8" s="1">
        <f t="shared" ref="N8:N12" si="16">H8</f>
        <v>11.995999999999999</v>
      </c>
      <c r="O8" s="1">
        <f t="shared" ref="O8:O12" si="17">I8</f>
        <v>30.927835051546399</v>
      </c>
      <c r="P8" s="1">
        <f t="shared" si="13"/>
        <v>21.789000000000001</v>
      </c>
      <c r="Q8" s="1">
        <f t="shared" si="14"/>
        <v>17.910447761194042</v>
      </c>
      <c r="S8" s="2"/>
    </row>
    <row r="9" spans="1:19">
      <c r="A9" s="4">
        <v>7.4740000000000002</v>
      </c>
      <c r="C9" s="2">
        <f t="shared" si="5"/>
        <v>0.74000000000000021</v>
      </c>
      <c r="D9" s="2">
        <f t="shared" ref="D9" si="18">A11-A9</f>
        <v>1.625</v>
      </c>
      <c r="F9" s="1">
        <f t="shared" si="0"/>
        <v>7.8440000000000003</v>
      </c>
      <c r="G9" s="1">
        <f t="shared" si="1"/>
        <v>81.081081081081052</v>
      </c>
      <c r="H9" s="1">
        <f>(A15+A17)/2</f>
        <v>13.8195</v>
      </c>
      <c r="I9" s="1">
        <f>60/D15</f>
        <v>35.149384885764483</v>
      </c>
      <c r="J9" s="1">
        <f>(A27+A31)/2</f>
        <v>25.497</v>
      </c>
      <c r="K9" s="1">
        <f>60/E27</f>
        <v>14.756517461878987</v>
      </c>
      <c r="L9" s="1">
        <f t="shared" si="15"/>
        <v>7.8440000000000003</v>
      </c>
      <c r="M9" s="1">
        <f t="shared" si="12"/>
        <v>81.081081081081052</v>
      </c>
      <c r="N9" s="1">
        <f t="shared" si="16"/>
        <v>13.8195</v>
      </c>
      <c r="O9" s="1">
        <f t="shared" si="17"/>
        <v>35.149384885764483</v>
      </c>
      <c r="P9" s="1">
        <f t="shared" si="13"/>
        <v>25.497</v>
      </c>
      <c r="Q9" s="1">
        <f t="shared" si="14"/>
        <v>14.756517461878987</v>
      </c>
      <c r="S9" s="2"/>
    </row>
    <row r="10" spans="1:19">
      <c r="A10" s="2">
        <v>8.2140000000000004</v>
      </c>
      <c r="C10" s="2">
        <f t="shared" si="5"/>
        <v>0.88499999999999979</v>
      </c>
      <c r="F10" s="1">
        <f t="shared" si="0"/>
        <v>8.6565000000000012</v>
      </c>
      <c r="G10" s="1">
        <f t="shared" si="1"/>
        <v>67.796610169491544</v>
      </c>
      <c r="H10" s="1">
        <f>(A17+A19)/2</f>
        <v>15.742999999999999</v>
      </c>
      <c r="I10" s="1">
        <f>60/D17</f>
        <v>28.03738317757011</v>
      </c>
      <c r="J10" s="1">
        <f>(A31+A35)/2</f>
        <v>29.114000000000001</v>
      </c>
      <c r="K10" s="1">
        <f>60/E31</f>
        <v>18.939393939393945</v>
      </c>
      <c r="N10" s="1">
        <f t="shared" si="16"/>
        <v>15.742999999999999</v>
      </c>
      <c r="O10" s="1">
        <f t="shared" si="17"/>
        <v>28.03738317757011</v>
      </c>
      <c r="S10" s="2"/>
    </row>
    <row r="11" spans="1:19">
      <c r="A11" s="3">
        <v>9.0990000000000002</v>
      </c>
      <c r="B11" s="1">
        <f t="shared" ref="B11" si="19">B7+1</f>
        <v>3</v>
      </c>
      <c r="C11" s="2">
        <f t="shared" si="5"/>
        <v>1.0079999999999991</v>
      </c>
      <c r="D11" s="2">
        <f t="shared" ref="D11" si="20">A13-A11</f>
        <v>1.9269999999999996</v>
      </c>
      <c r="E11" s="2">
        <f t="shared" ref="E11" si="21">A15-A11</f>
        <v>3.8669999999999991</v>
      </c>
      <c r="F11" s="1">
        <f t="shared" si="0"/>
        <v>9.6029999999999998</v>
      </c>
      <c r="G11" s="1">
        <f t="shared" si="1"/>
        <v>59.523809523809575</v>
      </c>
      <c r="H11" s="1">
        <f>(A19+A21)/2</f>
        <v>17.625499999999999</v>
      </c>
      <c r="I11" s="1">
        <f>60/D19</f>
        <v>36.92307692307692</v>
      </c>
      <c r="J11" s="1">
        <f>(A35+A39)/2</f>
        <v>32.6265</v>
      </c>
      <c r="K11" s="1">
        <f>60/E35</f>
        <v>15.556131708581802</v>
      </c>
      <c r="L11" s="1">
        <f>F11</f>
        <v>9.6029999999999998</v>
      </c>
      <c r="M11" s="1">
        <f t="shared" ref="M11:M13" si="22">G11</f>
        <v>59.523809523809575</v>
      </c>
      <c r="P11" s="1">
        <f t="shared" ref="P11:P13" si="23">J11</f>
        <v>32.6265</v>
      </c>
      <c r="Q11" s="1">
        <f t="shared" ref="Q11:Q13" si="24">K11</f>
        <v>15.556131708581802</v>
      </c>
      <c r="S11" s="2"/>
    </row>
    <row r="12" spans="1:19">
      <c r="A12" s="2">
        <v>10.106999999999999</v>
      </c>
      <c r="C12" s="2">
        <f t="shared" si="5"/>
        <v>0.91900000000000048</v>
      </c>
      <c r="F12" s="1">
        <f t="shared" si="0"/>
        <v>10.5665</v>
      </c>
      <c r="G12" s="1">
        <f t="shared" si="1"/>
        <v>65.28835690968441</v>
      </c>
      <c r="H12" s="1">
        <f>(A21+A23)/2</f>
        <v>19.276</v>
      </c>
      <c r="I12" s="1">
        <f>60/D21</f>
        <v>35.799522673030985</v>
      </c>
      <c r="J12" s="1">
        <f>(A39+A43)/2</f>
        <v>36.335999999999999</v>
      </c>
      <c r="K12" s="1">
        <f>60/E39</f>
        <v>16.844469399213935</v>
      </c>
      <c r="L12" s="1">
        <f t="shared" ref="L12:L13" si="25">F12</f>
        <v>10.5665</v>
      </c>
      <c r="M12" s="1">
        <f t="shared" si="22"/>
        <v>65.28835690968441</v>
      </c>
      <c r="N12" s="1">
        <f t="shared" ref="N12:N16" si="26">H12</f>
        <v>19.276</v>
      </c>
      <c r="O12" s="1">
        <f t="shared" ref="O12:O16" si="27">I12</f>
        <v>35.799522673030985</v>
      </c>
      <c r="P12" s="1">
        <f t="shared" si="23"/>
        <v>36.335999999999999</v>
      </c>
      <c r="Q12" s="1">
        <f t="shared" si="24"/>
        <v>16.844469399213935</v>
      </c>
      <c r="S12" s="2"/>
    </row>
    <row r="13" spans="1:19">
      <c r="A13" s="4">
        <v>11.026</v>
      </c>
      <c r="C13" s="2">
        <f t="shared" si="5"/>
        <v>0.96600000000000108</v>
      </c>
      <c r="D13" s="2">
        <f t="shared" ref="D13" si="28">A15-A13</f>
        <v>1.9399999999999995</v>
      </c>
      <c r="F13" s="1">
        <f t="shared" si="0"/>
        <v>11.509</v>
      </c>
      <c r="G13" s="1">
        <f t="shared" si="1"/>
        <v>62.111801242235956</v>
      </c>
      <c r="H13" s="1">
        <f>(A23+A25)/2</f>
        <v>20.932000000000002</v>
      </c>
      <c r="I13" s="1">
        <f>60/D23</f>
        <v>36.67481662591689</v>
      </c>
      <c r="J13" s="1">
        <f>(A43+A47)/2</f>
        <v>40.164000000000001</v>
      </c>
      <c r="K13" s="1">
        <f>60/E43</f>
        <v>14.655593551538834</v>
      </c>
      <c r="L13" s="1">
        <f t="shared" si="25"/>
        <v>11.509</v>
      </c>
      <c r="M13" s="1">
        <f t="shared" si="22"/>
        <v>62.111801242235956</v>
      </c>
      <c r="N13" s="1">
        <f t="shared" si="26"/>
        <v>20.932000000000002</v>
      </c>
      <c r="O13" s="1">
        <f t="shared" si="27"/>
        <v>36.67481662591689</v>
      </c>
      <c r="P13" s="1">
        <f t="shared" si="23"/>
        <v>40.164000000000001</v>
      </c>
      <c r="Q13" s="1">
        <f t="shared" si="24"/>
        <v>14.655593551538834</v>
      </c>
      <c r="S13" s="2"/>
    </row>
    <row r="14" spans="1:19">
      <c r="A14" s="2">
        <v>11.992000000000001</v>
      </c>
      <c r="C14" s="2">
        <f t="shared" si="5"/>
        <v>0.97399999999999842</v>
      </c>
      <c r="F14" s="1">
        <f t="shared" si="0"/>
        <v>12.478999999999999</v>
      </c>
      <c r="G14" s="1">
        <f t="shared" si="1"/>
        <v>61.601642710472376</v>
      </c>
      <c r="H14" s="1">
        <f>(A25+A27)/2</f>
        <v>22.606999999999999</v>
      </c>
      <c r="I14" s="1">
        <f>60/D25</f>
        <v>35.005834305717649</v>
      </c>
      <c r="J14" s="1">
        <f>(A47+A51)/2</f>
        <v>43.7575</v>
      </c>
      <c r="K14" s="1">
        <f>60/E47</f>
        <v>19.398642095053326</v>
      </c>
      <c r="N14" s="1">
        <f t="shared" si="26"/>
        <v>22.606999999999999</v>
      </c>
      <c r="O14" s="1">
        <f t="shared" si="27"/>
        <v>35.005834305717649</v>
      </c>
      <c r="S14" s="2"/>
    </row>
    <row r="15" spans="1:19">
      <c r="A15" s="3">
        <v>12.965999999999999</v>
      </c>
      <c r="B15" s="1">
        <f t="shared" ref="B15" si="29">B11+1</f>
        <v>4</v>
      </c>
      <c r="C15" s="2">
        <f t="shared" si="5"/>
        <v>0.95300000000000118</v>
      </c>
      <c r="D15" s="2">
        <f t="shared" ref="D15" si="30">A17-A15</f>
        <v>1.7070000000000007</v>
      </c>
      <c r="E15" s="2">
        <f t="shared" ref="E15" si="31">A19-A15</f>
        <v>3.8469999999999995</v>
      </c>
      <c r="F15" s="1">
        <f t="shared" si="0"/>
        <v>13.442499999999999</v>
      </c>
      <c r="G15" s="1">
        <f t="shared" si="1"/>
        <v>62.959076600209784</v>
      </c>
      <c r="H15" s="1">
        <f>(A27+A29)/2</f>
        <v>24.512999999999998</v>
      </c>
      <c r="I15" s="1">
        <f>60/D27</f>
        <v>28.598665395614837</v>
      </c>
      <c r="J15" s="1">
        <f>(A51+A55)/2</f>
        <v>47.124499999999998</v>
      </c>
      <c r="K15" s="1">
        <f>60/E51</f>
        <v>16.478989288656969</v>
      </c>
      <c r="L15" s="1">
        <f>F15</f>
        <v>13.442499999999999</v>
      </c>
      <c r="M15" s="1">
        <f t="shared" ref="M15:M17" si="32">G15</f>
        <v>62.959076600209784</v>
      </c>
      <c r="P15" s="1">
        <f t="shared" ref="P15:P17" si="33">J15</f>
        <v>47.124499999999998</v>
      </c>
      <c r="Q15" s="1">
        <f t="shared" ref="Q15:Q17" si="34">K15</f>
        <v>16.478989288656969</v>
      </c>
    </row>
    <row r="16" spans="1:19">
      <c r="A16" s="2">
        <v>13.919</v>
      </c>
      <c r="C16" s="2">
        <f t="shared" si="5"/>
        <v>0.75399999999999956</v>
      </c>
      <c r="F16" s="1">
        <f t="shared" si="0"/>
        <v>14.295999999999999</v>
      </c>
      <c r="G16" s="1">
        <f t="shared" si="1"/>
        <v>79.575596816976173</v>
      </c>
      <c r="H16" s="1">
        <f>(A29+A31)/2</f>
        <v>26.545999999999999</v>
      </c>
      <c r="I16" s="1">
        <f>60/D29</f>
        <v>30.487804878048781</v>
      </c>
      <c r="J16" s="1">
        <f>(A55+A59)/2</f>
        <v>50.629999999999995</v>
      </c>
      <c r="K16" s="1">
        <f>60/E55</f>
        <v>17.804154302670636</v>
      </c>
      <c r="L16" s="1">
        <f t="shared" ref="L16:L17" si="35">F16</f>
        <v>14.295999999999999</v>
      </c>
      <c r="M16" s="1">
        <f t="shared" si="32"/>
        <v>79.575596816976173</v>
      </c>
      <c r="N16" s="1">
        <f t="shared" ref="N16:N20" si="36">H16</f>
        <v>26.545999999999999</v>
      </c>
      <c r="O16" s="1">
        <f t="shared" ref="O16:O20" si="37">I16</f>
        <v>30.487804878048781</v>
      </c>
      <c r="P16" s="1">
        <f t="shared" si="33"/>
        <v>50.629999999999995</v>
      </c>
      <c r="Q16" s="1">
        <f t="shared" si="34"/>
        <v>17.804154302670636</v>
      </c>
    </row>
    <row r="17" spans="1:17">
      <c r="A17" s="4">
        <v>14.673</v>
      </c>
      <c r="C17" s="2">
        <f t="shared" si="5"/>
        <v>0.98099999999999987</v>
      </c>
      <c r="D17" s="2">
        <f t="shared" ref="D17" si="38">A19-A17</f>
        <v>2.1399999999999988</v>
      </c>
      <c r="F17" s="1">
        <f t="shared" si="0"/>
        <v>15.163499999999999</v>
      </c>
      <c r="G17" s="1">
        <f t="shared" si="1"/>
        <v>61.162079510703371</v>
      </c>
      <c r="H17" s="1">
        <f>(A31+A33)/2</f>
        <v>28.3155</v>
      </c>
      <c r="I17" s="1">
        <f>60/D31</f>
        <v>38.192234245703425</v>
      </c>
      <c r="J17" s="1">
        <f>(A59+A63)/2</f>
        <v>54.308499999999995</v>
      </c>
      <c r="K17" s="1">
        <f>60/E59</f>
        <v>15.048908954100821</v>
      </c>
      <c r="L17" s="1">
        <f t="shared" si="35"/>
        <v>15.163499999999999</v>
      </c>
      <c r="M17" s="1">
        <f t="shared" si="32"/>
        <v>61.162079510703371</v>
      </c>
      <c r="N17" s="1">
        <f t="shared" si="36"/>
        <v>28.3155</v>
      </c>
      <c r="O17" s="1">
        <f t="shared" si="37"/>
        <v>38.192234245703425</v>
      </c>
      <c r="P17" s="1">
        <f t="shared" si="33"/>
        <v>54.308499999999995</v>
      </c>
      <c r="Q17" s="1">
        <f t="shared" si="34"/>
        <v>15.048908954100821</v>
      </c>
    </row>
    <row r="18" spans="1:17">
      <c r="A18" s="2">
        <v>15.654</v>
      </c>
      <c r="C18" s="2">
        <f t="shared" si="5"/>
        <v>1.1589999999999989</v>
      </c>
      <c r="F18" s="1">
        <f t="shared" si="0"/>
        <v>16.233499999999999</v>
      </c>
      <c r="G18" s="1">
        <f t="shared" si="1"/>
        <v>51.768766177739479</v>
      </c>
      <c r="H18" s="1">
        <f>(A33+A35)/2</f>
        <v>29.8995</v>
      </c>
      <c r="I18" s="1">
        <f>60/D33</f>
        <v>37.57044458359421</v>
      </c>
      <c r="J18" s="1">
        <f>(A63+A67)/2</f>
        <v>58.273499999999999</v>
      </c>
      <c r="K18" s="1">
        <f>60/E63</f>
        <v>15.216839969566328</v>
      </c>
      <c r="N18" s="1">
        <f t="shared" si="36"/>
        <v>29.8995</v>
      </c>
      <c r="O18" s="1">
        <f t="shared" si="37"/>
        <v>37.57044458359421</v>
      </c>
    </row>
    <row r="19" spans="1:17">
      <c r="A19" s="3">
        <v>16.812999999999999</v>
      </c>
      <c r="B19" s="1">
        <f t="shared" ref="B19" si="39">B15+1</f>
        <v>5</v>
      </c>
      <c r="C19" s="2">
        <f t="shared" si="5"/>
        <v>0.80900000000000105</v>
      </c>
      <c r="D19" s="2">
        <f t="shared" ref="D19" si="40">A21-A19</f>
        <v>1.625</v>
      </c>
      <c r="E19" s="2">
        <f t="shared" ref="E19" si="41">A23-A19</f>
        <v>3.3010000000000019</v>
      </c>
      <c r="F19" s="1">
        <f t="shared" si="0"/>
        <v>17.217500000000001</v>
      </c>
      <c r="G19" s="1">
        <f t="shared" si="1"/>
        <v>74.165636588380622</v>
      </c>
      <c r="H19" s="1">
        <f>(A35+A37)/2</f>
        <v>31.603000000000002</v>
      </c>
      <c r="I19" s="1">
        <f>60/D35</f>
        <v>33.149171270718192</v>
      </c>
      <c r="J19" s="1">
        <f>(A67+A71)/2</f>
        <v>62.081000000000003</v>
      </c>
      <c r="K19" s="1">
        <f>60/E67</f>
        <v>16.339869281045733</v>
      </c>
      <c r="L19" s="1">
        <f>F19</f>
        <v>17.217500000000001</v>
      </c>
      <c r="M19" s="1">
        <f t="shared" ref="M19:M21" si="42">G19</f>
        <v>74.165636588380622</v>
      </c>
      <c r="P19" s="1">
        <f t="shared" ref="P19:P21" si="43">J19</f>
        <v>62.081000000000003</v>
      </c>
      <c r="Q19" s="1">
        <f t="shared" ref="Q19:Q21" si="44">K19</f>
        <v>16.339869281045733</v>
      </c>
    </row>
    <row r="20" spans="1:17">
      <c r="A20" s="2">
        <v>17.622</v>
      </c>
      <c r="C20" s="2">
        <f t="shared" si="5"/>
        <v>0.81599999999999895</v>
      </c>
      <c r="F20" s="1">
        <f t="shared" si="0"/>
        <v>18.03</v>
      </c>
      <c r="G20" s="1">
        <f t="shared" si="1"/>
        <v>73.529411764705984</v>
      </c>
      <c r="H20" s="1">
        <f>(A37+A39)/2</f>
        <v>33.531500000000001</v>
      </c>
      <c r="I20" s="1">
        <f>60/D37</f>
        <v>29.311187103077717</v>
      </c>
      <c r="J20" s="1">
        <f>(A71+A75)/2</f>
        <v>65.485500000000002</v>
      </c>
      <c r="K20" s="1">
        <f>60/E71</f>
        <v>19.126554032515138</v>
      </c>
      <c r="L20" s="1">
        <f t="shared" ref="L20:L21" si="45">F20</f>
        <v>18.03</v>
      </c>
      <c r="M20" s="1">
        <f t="shared" si="42"/>
        <v>73.529411764705984</v>
      </c>
      <c r="N20" s="1">
        <f t="shared" ref="N20:N24" si="46">H20</f>
        <v>33.531500000000001</v>
      </c>
      <c r="O20" s="1">
        <f t="shared" ref="O20:O24" si="47">I20</f>
        <v>29.311187103077717</v>
      </c>
      <c r="P20" s="1">
        <f t="shared" si="43"/>
        <v>65.485500000000002</v>
      </c>
      <c r="Q20" s="1">
        <f t="shared" si="44"/>
        <v>19.126554032515138</v>
      </c>
    </row>
    <row r="21" spans="1:17">
      <c r="A21" s="4">
        <v>18.437999999999999</v>
      </c>
      <c r="C21" s="2">
        <f t="shared" si="5"/>
        <v>0.84299999999999997</v>
      </c>
      <c r="D21" s="2">
        <f t="shared" ref="D21" si="48">A23-A21</f>
        <v>1.6760000000000019</v>
      </c>
      <c r="F21" s="1">
        <f t="shared" si="0"/>
        <v>18.859499999999997</v>
      </c>
      <c r="G21" s="1">
        <f t="shared" si="1"/>
        <v>71.17437722419929</v>
      </c>
      <c r="H21" s="1">
        <f>(A39+A41)/2</f>
        <v>35.362499999999997</v>
      </c>
      <c r="I21" s="1">
        <f>60/D39</f>
        <v>37.151702786377662</v>
      </c>
      <c r="J21" s="1">
        <f>(A75+A79)/2</f>
        <v>68.932500000000005</v>
      </c>
      <c r="K21" s="1">
        <f>60/E75</f>
        <v>15.970188980569581</v>
      </c>
      <c r="L21" s="1">
        <f t="shared" si="45"/>
        <v>18.859499999999997</v>
      </c>
      <c r="M21" s="1">
        <f t="shared" si="42"/>
        <v>71.17437722419929</v>
      </c>
      <c r="N21" s="1">
        <f t="shared" si="46"/>
        <v>35.362499999999997</v>
      </c>
      <c r="O21" s="1">
        <f t="shared" si="47"/>
        <v>37.151702786377662</v>
      </c>
      <c r="P21" s="1">
        <f t="shared" si="43"/>
        <v>68.932500000000005</v>
      </c>
      <c r="Q21" s="1">
        <f t="shared" si="44"/>
        <v>15.970188980569581</v>
      </c>
    </row>
    <row r="22" spans="1:17">
      <c r="A22" s="2">
        <v>19.280999999999999</v>
      </c>
      <c r="C22" s="2">
        <f t="shared" si="5"/>
        <v>0.83300000000000196</v>
      </c>
      <c r="F22" s="1">
        <f t="shared" si="0"/>
        <v>19.697499999999998</v>
      </c>
      <c r="G22" s="1">
        <f t="shared" si="1"/>
        <v>72.028811524609679</v>
      </c>
      <c r="H22" s="1">
        <f>(A41+A43)/2</f>
        <v>37.143500000000003</v>
      </c>
      <c r="I22" s="1">
        <f>60/D41</f>
        <v>30.81664098613258</v>
      </c>
      <c r="J22" s="1">
        <f>(A79+A83)/2</f>
        <v>72.340500000000006</v>
      </c>
      <c r="K22" s="1">
        <f>60/E79</f>
        <v>19.614253023864023</v>
      </c>
      <c r="N22" s="1">
        <f t="shared" si="46"/>
        <v>37.143500000000003</v>
      </c>
      <c r="O22" s="1">
        <f t="shared" si="47"/>
        <v>30.81664098613258</v>
      </c>
    </row>
    <row r="23" spans="1:17">
      <c r="A23" s="3">
        <v>20.114000000000001</v>
      </c>
      <c r="B23" s="1">
        <f t="shared" ref="B23" si="49">B19+1</f>
        <v>6</v>
      </c>
      <c r="C23" s="2">
        <f t="shared" si="5"/>
        <v>0.86100000000000065</v>
      </c>
      <c r="D23" s="2">
        <f t="shared" ref="D23" si="50">A25-A23</f>
        <v>1.6359999999999992</v>
      </c>
      <c r="E23" s="2">
        <f t="shared" ref="E23" si="51">A27-A23</f>
        <v>3.3499999999999979</v>
      </c>
      <c r="F23" s="1">
        <f t="shared" si="0"/>
        <v>20.544499999999999</v>
      </c>
      <c r="G23" s="1">
        <f t="shared" si="1"/>
        <v>69.68641114982573</v>
      </c>
      <c r="H23" s="1">
        <f>(A43+A45)/2</f>
        <v>39.080500000000001</v>
      </c>
      <c r="I23" s="1">
        <f>60/D43</f>
        <v>31.136481577581741</v>
      </c>
      <c r="J23" s="1">
        <f>(A83+A87)/2</f>
        <v>75.402500000000003</v>
      </c>
      <c r="K23" s="1">
        <f>60/E83</f>
        <v>19.575856443719427</v>
      </c>
      <c r="L23" s="1">
        <f>F23</f>
        <v>20.544499999999999</v>
      </c>
      <c r="M23" s="1">
        <f t="shared" ref="M23:M25" si="52">G23</f>
        <v>69.68641114982573</v>
      </c>
      <c r="P23" s="1">
        <f t="shared" ref="P23:P25" si="53">J23</f>
        <v>75.402500000000003</v>
      </c>
      <c r="Q23" s="1">
        <f t="shared" ref="Q23:Q25" si="54">K23</f>
        <v>19.575856443719427</v>
      </c>
    </row>
    <row r="24" spans="1:17">
      <c r="A24" s="2">
        <v>20.975000000000001</v>
      </c>
      <c r="C24" s="2">
        <f t="shared" si="5"/>
        <v>0.77499999999999858</v>
      </c>
      <c r="F24" s="1">
        <f t="shared" si="0"/>
        <v>21.362500000000001</v>
      </c>
      <c r="G24" s="1">
        <f t="shared" si="1"/>
        <v>77.419354838709822</v>
      </c>
      <c r="H24" s="1">
        <f>(A45+A47)/2</f>
        <v>41.127499999999998</v>
      </c>
      <c r="I24" s="1">
        <f>60/D45</f>
        <v>27.6880479926165</v>
      </c>
      <c r="J24" s="1">
        <f>(A87+A91)/2</f>
        <v>78.522500000000008</v>
      </c>
      <c r="K24" s="1">
        <f>60/E87</f>
        <v>18.897637795275607</v>
      </c>
      <c r="L24" s="1">
        <f t="shared" ref="L24:L25" si="55">F24</f>
        <v>21.362500000000001</v>
      </c>
      <c r="M24" s="1">
        <f t="shared" si="52"/>
        <v>77.419354838709822</v>
      </c>
      <c r="N24" s="1">
        <f t="shared" ref="N24:N28" si="56">H24</f>
        <v>41.127499999999998</v>
      </c>
      <c r="O24" s="1">
        <f t="shared" ref="O24:O28" si="57">I24</f>
        <v>27.6880479926165</v>
      </c>
      <c r="P24" s="1">
        <f t="shared" si="53"/>
        <v>78.522500000000008</v>
      </c>
      <c r="Q24" s="1">
        <f t="shared" si="54"/>
        <v>18.897637795275607</v>
      </c>
    </row>
    <row r="25" spans="1:17">
      <c r="A25" s="4">
        <v>21.75</v>
      </c>
      <c r="C25" s="2">
        <f t="shared" si="5"/>
        <v>0.85000000000000142</v>
      </c>
      <c r="D25" s="2">
        <f t="shared" ref="D25" si="58">A27-A25</f>
        <v>1.7139999999999986</v>
      </c>
      <c r="F25" s="1">
        <f t="shared" si="0"/>
        <v>22.175000000000001</v>
      </c>
      <c r="G25" s="1">
        <f t="shared" si="1"/>
        <v>70.588235294117524</v>
      </c>
      <c r="H25" s="1">
        <f>(A47+A49)/2</f>
        <v>42.978999999999999</v>
      </c>
      <c r="I25" s="1">
        <f>60/D47</f>
        <v>39.062499999999964</v>
      </c>
      <c r="J25" s="1">
        <f>(A91+A95)/2</f>
        <v>82.259500000000003</v>
      </c>
      <c r="K25" s="1">
        <f>60/E91</f>
        <v>13.956734124214913</v>
      </c>
      <c r="L25" s="1">
        <f t="shared" si="55"/>
        <v>22.175000000000001</v>
      </c>
      <c r="M25" s="1">
        <f t="shared" si="52"/>
        <v>70.588235294117524</v>
      </c>
      <c r="N25" s="1">
        <f t="shared" si="56"/>
        <v>42.978999999999999</v>
      </c>
      <c r="O25" s="1">
        <f t="shared" si="57"/>
        <v>39.062499999999964</v>
      </c>
      <c r="P25" s="1">
        <f t="shared" si="53"/>
        <v>82.259500000000003</v>
      </c>
      <c r="Q25" s="1">
        <f t="shared" si="54"/>
        <v>13.956734124214913</v>
      </c>
    </row>
    <row r="26" spans="1:17">
      <c r="A26" s="2">
        <v>22.6</v>
      </c>
      <c r="C26" s="2">
        <f t="shared" si="5"/>
        <v>0.86399999999999721</v>
      </c>
      <c r="F26" s="1">
        <f t="shared" si="0"/>
        <v>23.032</v>
      </c>
      <c r="G26" s="1">
        <f t="shared" si="1"/>
        <v>69.44444444444467</v>
      </c>
      <c r="H26" s="1">
        <f>(A49+A51)/2</f>
        <v>44.525500000000001</v>
      </c>
      <c r="I26" s="1">
        <f>60/D49</f>
        <v>38.535645472061603</v>
      </c>
      <c r="J26" s="1">
        <f>(A95+A99)/2</f>
        <v>86.194999999999993</v>
      </c>
      <c r="K26" s="1">
        <f>60/E95</f>
        <v>16.797312430011253</v>
      </c>
      <c r="N26" s="1">
        <f t="shared" si="56"/>
        <v>44.525500000000001</v>
      </c>
      <c r="O26" s="1">
        <f t="shared" si="57"/>
        <v>38.535645472061603</v>
      </c>
    </row>
    <row r="27" spans="1:17">
      <c r="A27" s="3">
        <v>23.463999999999999</v>
      </c>
      <c r="B27" s="1">
        <f t="shared" ref="B27" si="59">B23+1</f>
        <v>7</v>
      </c>
      <c r="C27" s="2">
        <f t="shared" si="5"/>
        <v>1.152000000000001</v>
      </c>
      <c r="D27" s="2">
        <f t="shared" ref="D27" si="60">A29-A27</f>
        <v>2.0980000000000025</v>
      </c>
      <c r="E27" s="2">
        <f t="shared" ref="E27" si="61">A31-A27</f>
        <v>4.0660000000000025</v>
      </c>
      <c r="F27" s="1">
        <f t="shared" si="0"/>
        <v>24.04</v>
      </c>
      <c r="G27" s="1">
        <f t="shared" si="1"/>
        <v>52.083333333333286</v>
      </c>
      <c r="H27" s="1">
        <f>(A51+A53)/2</f>
        <v>46.201999999999998</v>
      </c>
      <c r="I27" s="1">
        <f>60/D51</f>
        <v>33.407572383073507</v>
      </c>
      <c r="J27" s="1">
        <f>(A99+A103)/2</f>
        <v>89.570499999999996</v>
      </c>
      <c r="K27" s="1">
        <f>60/E99</f>
        <v>18.87385970430952</v>
      </c>
      <c r="L27" s="1">
        <f>F27</f>
        <v>24.04</v>
      </c>
      <c r="M27" s="1">
        <f t="shared" ref="M27:M29" si="62">G27</f>
        <v>52.083333333333286</v>
      </c>
      <c r="P27" s="1">
        <f t="shared" ref="P27:P29" si="63">J27</f>
        <v>89.570499999999996</v>
      </c>
      <c r="Q27" s="1">
        <f t="shared" ref="Q27:Q29" si="64">K27</f>
        <v>18.87385970430952</v>
      </c>
    </row>
    <row r="28" spans="1:17">
      <c r="A28" s="2">
        <v>24.616</v>
      </c>
      <c r="C28" s="2">
        <f t="shared" si="5"/>
        <v>0.94600000000000151</v>
      </c>
      <c r="F28" s="1">
        <f t="shared" si="0"/>
        <v>25.088999999999999</v>
      </c>
      <c r="G28" s="1">
        <f t="shared" si="1"/>
        <v>63.424947145877276</v>
      </c>
      <c r="H28" s="1">
        <f>(A53+A55)/2</f>
        <v>48.022500000000001</v>
      </c>
      <c r="I28" s="1">
        <f>60/D53</f>
        <v>32.52032520325205</v>
      </c>
      <c r="J28" s="1">
        <f>(A103+A107)/2</f>
        <v>92.8245</v>
      </c>
      <c r="K28" s="1">
        <f>60/E103</f>
        <v>18.023430459597435</v>
      </c>
      <c r="L28" s="1">
        <f t="shared" ref="L28:L29" si="65">F28</f>
        <v>25.088999999999999</v>
      </c>
      <c r="M28" s="1">
        <f t="shared" si="62"/>
        <v>63.424947145877276</v>
      </c>
      <c r="N28" s="1">
        <f t="shared" ref="N28:N32" si="66">H28</f>
        <v>48.022500000000001</v>
      </c>
      <c r="O28" s="1">
        <f t="shared" ref="O28:O32" si="67">I28</f>
        <v>32.52032520325205</v>
      </c>
      <c r="P28" s="1">
        <f t="shared" si="63"/>
        <v>92.8245</v>
      </c>
      <c r="Q28" s="1">
        <f t="shared" si="64"/>
        <v>18.023430459597435</v>
      </c>
    </row>
    <row r="29" spans="1:17">
      <c r="A29" s="4">
        <v>25.562000000000001</v>
      </c>
      <c r="C29" s="2">
        <f t="shared" si="5"/>
        <v>0.85099999999999909</v>
      </c>
      <c r="D29" s="2">
        <f t="shared" ref="D29" si="68">A31-A29</f>
        <v>1.968</v>
      </c>
      <c r="F29" s="1">
        <f t="shared" si="0"/>
        <v>25.987500000000001</v>
      </c>
      <c r="G29" s="1">
        <f t="shared" si="1"/>
        <v>70.505287896592321</v>
      </c>
      <c r="H29" s="1">
        <f>(A55+A57)/2</f>
        <v>49.733499999999999</v>
      </c>
      <c r="I29" s="1">
        <f>60/D55</f>
        <v>38.046924540266374</v>
      </c>
      <c r="J29" s="1">
        <f>(A107+A111)/2</f>
        <v>96.103499999999997</v>
      </c>
      <c r="K29" s="1">
        <f>60/E107</f>
        <v>18.581604211830292</v>
      </c>
      <c r="L29" s="1">
        <f t="shared" si="65"/>
        <v>25.987500000000001</v>
      </c>
      <c r="M29" s="1">
        <f t="shared" si="62"/>
        <v>70.505287896592321</v>
      </c>
      <c r="N29" s="1">
        <f t="shared" si="66"/>
        <v>49.733499999999999</v>
      </c>
      <c r="O29" s="1">
        <f t="shared" si="67"/>
        <v>38.046924540266374</v>
      </c>
      <c r="P29" s="1">
        <f t="shared" si="63"/>
        <v>96.103499999999997</v>
      </c>
      <c r="Q29" s="1">
        <f t="shared" si="64"/>
        <v>18.581604211830292</v>
      </c>
    </row>
    <row r="30" spans="1:17">
      <c r="A30" s="2">
        <v>26.413</v>
      </c>
      <c r="C30" s="2">
        <f t="shared" si="5"/>
        <v>1.1170000000000009</v>
      </c>
      <c r="F30" s="1">
        <f t="shared" si="0"/>
        <v>26.971499999999999</v>
      </c>
      <c r="G30" s="1">
        <f t="shared" si="1"/>
        <v>53.715308863025918</v>
      </c>
      <c r="H30" s="1">
        <f>(A57+A59)/2</f>
        <v>51.418499999999995</v>
      </c>
      <c r="I30" s="1">
        <f>60/D57</f>
        <v>33.463469046291145</v>
      </c>
      <c r="J30" s="1">
        <f>(A111+A115)/2</f>
        <v>99.367000000000004</v>
      </c>
      <c r="K30" s="1">
        <f>60/E111</f>
        <v>18.192844147968454</v>
      </c>
      <c r="N30" s="1">
        <f t="shared" si="66"/>
        <v>51.418499999999995</v>
      </c>
      <c r="O30" s="1">
        <f t="shared" si="67"/>
        <v>33.463469046291145</v>
      </c>
    </row>
    <row r="31" spans="1:17">
      <c r="A31" s="3">
        <v>27.53</v>
      </c>
      <c r="B31" s="1">
        <f t="shared" ref="B31" si="69">B27+1</f>
        <v>8</v>
      </c>
      <c r="C31" s="2">
        <f t="shared" si="5"/>
        <v>0.84399999999999764</v>
      </c>
      <c r="D31" s="2">
        <f t="shared" ref="D31" si="70">A33-A31</f>
        <v>1.570999999999998</v>
      </c>
      <c r="E31" s="2">
        <f t="shared" ref="E31" si="71">A35-A31</f>
        <v>3.1679999999999993</v>
      </c>
      <c r="F31" s="1">
        <f t="shared" si="0"/>
        <v>27.951999999999998</v>
      </c>
      <c r="G31" s="1">
        <f t="shared" si="1"/>
        <v>71.090047393365126</v>
      </c>
      <c r="H31" s="1">
        <f>(A59+A61)/2</f>
        <v>53.341499999999996</v>
      </c>
      <c r="I31" s="1">
        <f>60/D59</f>
        <v>29.225523623964868</v>
      </c>
      <c r="J31" s="1">
        <f>(A115+A119)/2</f>
        <v>102.78200000000001</v>
      </c>
      <c r="K31" s="1">
        <f>60/E115</f>
        <v>16.987542468856191</v>
      </c>
      <c r="L31" s="1">
        <f>F31</f>
        <v>27.951999999999998</v>
      </c>
      <c r="M31" s="1">
        <f t="shared" ref="M31:M33" si="72">G31</f>
        <v>71.090047393365126</v>
      </c>
      <c r="P31" s="1">
        <f t="shared" ref="P31:P33" si="73">J31</f>
        <v>102.78200000000001</v>
      </c>
      <c r="Q31" s="1">
        <f t="shared" ref="Q31:Q33" si="74">K31</f>
        <v>16.987542468856191</v>
      </c>
    </row>
    <row r="32" spans="1:17">
      <c r="A32" s="2">
        <v>28.373999999999999</v>
      </c>
      <c r="C32" s="2">
        <f t="shared" si="5"/>
        <v>0.72700000000000031</v>
      </c>
      <c r="F32" s="1">
        <f t="shared" si="0"/>
        <v>28.737499999999997</v>
      </c>
      <c r="G32" s="1">
        <f t="shared" si="1"/>
        <v>82.530949105914686</v>
      </c>
      <c r="H32" s="1">
        <f>(A61+A63)/2</f>
        <v>55.335000000000001</v>
      </c>
      <c r="I32" s="1">
        <f>60/D61</f>
        <v>31.023784901758056</v>
      </c>
      <c r="J32" s="1">
        <f>(A119+A123)/2</f>
        <v>106.1695</v>
      </c>
      <c r="K32" s="1">
        <f>60/E119</f>
        <v>18.501387604070334</v>
      </c>
      <c r="L32" s="1">
        <f t="shared" ref="L32:L33" si="75">F32</f>
        <v>28.737499999999997</v>
      </c>
      <c r="M32" s="1">
        <f t="shared" si="72"/>
        <v>82.530949105914686</v>
      </c>
      <c r="N32" s="1">
        <f t="shared" ref="N32:N36" si="76">H32</f>
        <v>55.335000000000001</v>
      </c>
      <c r="O32" s="1">
        <f t="shared" ref="O32:O36" si="77">I32</f>
        <v>31.023784901758056</v>
      </c>
      <c r="P32" s="1">
        <f t="shared" si="73"/>
        <v>106.1695</v>
      </c>
      <c r="Q32" s="1">
        <f t="shared" si="74"/>
        <v>18.501387604070334</v>
      </c>
    </row>
    <row r="33" spans="1:17">
      <c r="A33" s="4">
        <v>29.100999999999999</v>
      </c>
      <c r="C33" s="2">
        <f t="shared" si="5"/>
        <v>0.72600000000000264</v>
      </c>
      <c r="D33" s="2">
        <f t="shared" ref="D33" si="78">A35-A33</f>
        <v>1.5970000000000013</v>
      </c>
      <c r="F33" s="1">
        <f t="shared" si="0"/>
        <v>29.463999999999999</v>
      </c>
      <c r="G33" s="1">
        <f t="shared" si="1"/>
        <v>82.644628099173246</v>
      </c>
      <c r="H33" s="1">
        <f>(A63+A65)/2</f>
        <v>57.200499999999998</v>
      </c>
      <c r="I33" s="1">
        <f>60/D63</f>
        <v>33.388981636060159</v>
      </c>
      <c r="J33" s="1">
        <f>(A123+A127)/2</f>
        <v>109.572</v>
      </c>
      <c r="K33" s="1">
        <f>60/E123</f>
        <v>16.844469399213935</v>
      </c>
      <c r="L33" s="1">
        <f t="shared" si="75"/>
        <v>29.463999999999999</v>
      </c>
      <c r="M33" s="1">
        <f t="shared" si="72"/>
        <v>82.644628099173246</v>
      </c>
      <c r="N33" s="1">
        <f t="shared" si="76"/>
        <v>57.200499999999998</v>
      </c>
      <c r="O33" s="1">
        <f t="shared" si="77"/>
        <v>33.388981636060159</v>
      </c>
      <c r="P33" s="1">
        <f t="shared" si="73"/>
        <v>109.572</v>
      </c>
      <c r="Q33" s="1">
        <f t="shared" si="74"/>
        <v>16.844469399213935</v>
      </c>
    </row>
    <row r="34" spans="1:17">
      <c r="A34" s="2">
        <v>29.827000000000002</v>
      </c>
      <c r="C34" s="2">
        <f t="shared" si="5"/>
        <v>0.87099999999999866</v>
      </c>
      <c r="F34" s="1">
        <f t="shared" si="0"/>
        <v>30.262500000000003</v>
      </c>
      <c r="G34" s="1">
        <f t="shared" si="1"/>
        <v>68.886337543054069</v>
      </c>
      <c r="H34" s="1">
        <f>(A65+A67)/2</f>
        <v>59.171999999999997</v>
      </c>
      <c r="I34" s="1">
        <f>60/D65</f>
        <v>27.958993476234845</v>
      </c>
      <c r="J34" s="1">
        <f>(A127+A131)/2</f>
        <v>113.20650000000001</v>
      </c>
      <c r="K34" s="1">
        <f>60/E127</f>
        <v>16.185594820609623</v>
      </c>
      <c r="N34" s="1">
        <f t="shared" si="76"/>
        <v>59.171999999999997</v>
      </c>
      <c r="O34" s="1">
        <f t="shared" si="77"/>
        <v>27.958993476234845</v>
      </c>
    </row>
    <row r="35" spans="1:17">
      <c r="A35" s="3">
        <v>30.698</v>
      </c>
      <c r="B35" s="1">
        <f t="shared" ref="B35" si="79">B31+1</f>
        <v>9</v>
      </c>
      <c r="C35" s="2">
        <f t="shared" si="5"/>
        <v>1.0079999999999991</v>
      </c>
      <c r="D35" s="2">
        <f t="shared" ref="D35" si="80">A37-A35</f>
        <v>1.8100000000000023</v>
      </c>
      <c r="E35" s="2">
        <f t="shared" ref="E35" si="81">A39-A35</f>
        <v>3.8569999999999993</v>
      </c>
      <c r="F35" s="1">
        <f t="shared" si="0"/>
        <v>31.201999999999998</v>
      </c>
      <c r="G35" s="1">
        <f t="shared" si="1"/>
        <v>59.523809523809575</v>
      </c>
      <c r="H35" s="1">
        <f>(A67+A69)/2</f>
        <v>61.078000000000003</v>
      </c>
      <c r="I35" s="1">
        <f>60/D67</f>
        <v>36.01440576230484</v>
      </c>
      <c r="J35" s="1">
        <f>(A131+A135)/2</f>
        <v>116.815</v>
      </c>
      <c r="K35" s="1">
        <f>60/E131</f>
        <v>17.09401709401714</v>
      </c>
      <c r="L35" s="1">
        <f>F35</f>
        <v>31.201999999999998</v>
      </c>
      <c r="M35" s="1">
        <f t="shared" ref="M35:M37" si="82">G35</f>
        <v>59.523809523809575</v>
      </c>
      <c r="P35" s="1">
        <f t="shared" ref="P35:P37" si="83">J35</f>
        <v>116.815</v>
      </c>
      <c r="Q35" s="1">
        <f t="shared" ref="Q35:Q37" si="84">K35</f>
        <v>17.09401709401714</v>
      </c>
    </row>
    <row r="36" spans="1:17">
      <c r="A36" s="2">
        <v>31.706</v>
      </c>
      <c r="C36" s="2">
        <f t="shared" si="5"/>
        <v>0.80200000000000315</v>
      </c>
      <c r="F36" s="1">
        <f t="shared" si="0"/>
        <v>32.106999999999999</v>
      </c>
      <c r="G36" s="1">
        <f t="shared" si="1"/>
        <v>74.81296758104709</v>
      </c>
      <c r="H36" s="1">
        <f>(A69+A71)/2</f>
        <v>62.914000000000001</v>
      </c>
      <c r="I36" s="1">
        <f>60/D69</f>
        <v>29.910269192422728</v>
      </c>
      <c r="J36" s="1">
        <f>(A135+A139)/2</f>
        <v>120.0805</v>
      </c>
      <c r="K36" s="1">
        <f>60/E135</f>
        <v>19.860973187686191</v>
      </c>
      <c r="L36" s="1">
        <f t="shared" ref="L36:L37" si="85">F36</f>
        <v>32.106999999999999</v>
      </c>
      <c r="M36" s="1">
        <f t="shared" si="82"/>
        <v>74.81296758104709</v>
      </c>
      <c r="N36" s="1">
        <f t="shared" ref="N36:N40" si="86">H36</f>
        <v>62.914000000000001</v>
      </c>
      <c r="O36" s="1">
        <f t="shared" ref="O36:O40" si="87">I36</f>
        <v>29.910269192422728</v>
      </c>
      <c r="P36" s="1">
        <f t="shared" si="83"/>
        <v>120.0805</v>
      </c>
      <c r="Q36" s="1">
        <f t="shared" si="84"/>
        <v>19.860973187686191</v>
      </c>
    </row>
    <row r="37" spans="1:17">
      <c r="A37" s="4">
        <v>32.508000000000003</v>
      </c>
      <c r="C37" s="2">
        <f t="shared" si="5"/>
        <v>1.0700000000000003</v>
      </c>
      <c r="D37" s="2">
        <f t="shared" ref="D37" si="88">A39-A37</f>
        <v>2.046999999999997</v>
      </c>
      <c r="F37" s="1">
        <f t="shared" si="0"/>
        <v>33.043000000000006</v>
      </c>
      <c r="G37" s="1">
        <f t="shared" si="1"/>
        <v>56.07476635514017</v>
      </c>
      <c r="H37" s="1">
        <f>(A71+A73)/2</f>
        <v>64.682999999999993</v>
      </c>
      <c r="I37" s="1">
        <f>60/D71</f>
        <v>39.164490861618887</v>
      </c>
      <c r="J37" s="1">
        <f>(A139+A143)/2</f>
        <v>123.22649999999999</v>
      </c>
      <c r="K37" s="1">
        <f>60/E139</f>
        <v>18.343014368694583</v>
      </c>
      <c r="L37" s="1">
        <f t="shared" si="85"/>
        <v>33.043000000000006</v>
      </c>
      <c r="M37" s="1">
        <f t="shared" si="82"/>
        <v>56.07476635514017</v>
      </c>
      <c r="N37" s="1">
        <f t="shared" si="86"/>
        <v>64.682999999999993</v>
      </c>
      <c r="O37" s="1">
        <f t="shared" si="87"/>
        <v>39.164490861618887</v>
      </c>
      <c r="P37" s="1">
        <f t="shared" si="83"/>
        <v>123.22649999999999</v>
      </c>
      <c r="Q37" s="1">
        <f t="shared" si="84"/>
        <v>18.343014368694583</v>
      </c>
    </row>
    <row r="38" spans="1:17">
      <c r="A38" s="2">
        <v>33.578000000000003</v>
      </c>
      <c r="C38" s="2">
        <f t="shared" si="5"/>
        <v>0.97699999999999676</v>
      </c>
      <c r="F38" s="1">
        <f t="shared" si="0"/>
        <v>34.066500000000005</v>
      </c>
      <c r="G38" s="1">
        <f t="shared" si="1"/>
        <v>61.412487205732035</v>
      </c>
      <c r="H38" s="1">
        <f>(A73+A75)/2</f>
        <v>66.251499999999993</v>
      </c>
      <c r="I38" s="1">
        <f>60/D73</f>
        <v>37.383177570093366</v>
      </c>
      <c r="J38" s="1">
        <f>(A143+A147)/2</f>
        <v>126.49549999999999</v>
      </c>
      <c r="K38" s="1">
        <f>60/E143</f>
        <v>18.36547291092748</v>
      </c>
      <c r="N38" s="1">
        <f t="shared" si="86"/>
        <v>66.251499999999993</v>
      </c>
      <c r="O38" s="1">
        <f t="shared" si="87"/>
        <v>37.383177570093366</v>
      </c>
    </row>
    <row r="39" spans="1:17">
      <c r="A39" s="3">
        <v>34.555</v>
      </c>
      <c r="B39" s="1">
        <f t="shared" ref="B39" si="89">B35+1</f>
        <v>10</v>
      </c>
      <c r="C39" s="2">
        <f t="shared" si="5"/>
        <v>0.82000000000000028</v>
      </c>
      <c r="D39" s="2">
        <f t="shared" ref="D39" si="90">A41-A39</f>
        <v>1.615000000000002</v>
      </c>
      <c r="E39" s="2">
        <f t="shared" ref="E39" si="91">A43-A39</f>
        <v>3.5619999999999976</v>
      </c>
      <c r="F39" s="1">
        <f t="shared" si="0"/>
        <v>34.965000000000003</v>
      </c>
      <c r="G39" s="1">
        <f t="shared" si="1"/>
        <v>73.170731707317046</v>
      </c>
      <c r="H39" s="1">
        <f>(A75+A77)/2</f>
        <v>67.983000000000004</v>
      </c>
      <c r="I39" s="1">
        <f>60/D75</f>
        <v>32.292787944025761</v>
      </c>
      <c r="J39" s="1">
        <f>(A147+A151)/2</f>
        <v>129.64249999999998</v>
      </c>
      <c r="K39" s="1">
        <f>60/E147</f>
        <v>19.821605550049455</v>
      </c>
      <c r="L39" s="1">
        <f>F39</f>
        <v>34.965000000000003</v>
      </c>
      <c r="M39" s="1">
        <f t="shared" ref="M39:M41" si="92">G39</f>
        <v>73.170731707317046</v>
      </c>
      <c r="P39" s="1">
        <f t="shared" ref="P39:P44" si="93">J39</f>
        <v>129.64249999999998</v>
      </c>
      <c r="Q39" s="1">
        <f t="shared" ref="Q39:Q44" si="94">K39</f>
        <v>19.821605550049455</v>
      </c>
    </row>
    <row r="40" spans="1:17">
      <c r="A40" s="2">
        <v>35.375</v>
      </c>
      <c r="C40" s="2">
        <f t="shared" si="5"/>
        <v>0.79500000000000171</v>
      </c>
      <c r="F40" s="1">
        <f t="shared" si="0"/>
        <v>35.772500000000001</v>
      </c>
      <c r="G40" s="1">
        <f t="shared" si="1"/>
        <v>75.471698113207381</v>
      </c>
      <c r="H40" s="1">
        <f>(A77+A79)/2</f>
        <v>69.861500000000007</v>
      </c>
      <c r="I40" s="1">
        <f>60/D77</f>
        <v>31.595576619273288</v>
      </c>
      <c r="J40" s="1">
        <f>(A151+A155)/2</f>
        <v>133.02100000000002</v>
      </c>
      <c r="K40" s="1">
        <f>60/E151</f>
        <v>16.085790884718541</v>
      </c>
      <c r="L40" s="1">
        <f t="shared" ref="L40:L41" si="95">F40</f>
        <v>35.772500000000001</v>
      </c>
      <c r="M40" s="1">
        <f t="shared" si="92"/>
        <v>75.471698113207381</v>
      </c>
      <c r="N40" s="1">
        <f t="shared" ref="N40:N44" si="96">H40</f>
        <v>69.861500000000007</v>
      </c>
      <c r="O40" s="1">
        <f t="shared" ref="O40:O44" si="97">I40</f>
        <v>31.595576619273288</v>
      </c>
      <c r="P40" s="1">
        <f t="shared" si="93"/>
        <v>133.02100000000002</v>
      </c>
      <c r="Q40" s="1">
        <f t="shared" si="94"/>
        <v>16.085790884718541</v>
      </c>
    </row>
    <row r="41" spans="1:17">
      <c r="A41" s="4">
        <v>36.17</v>
      </c>
      <c r="C41" s="2">
        <f t="shared" si="5"/>
        <v>0.79500000000000171</v>
      </c>
      <c r="D41" s="2">
        <f t="shared" ref="D41" si="98">A43-A41</f>
        <v>1.9469999999999956</v>
      </c>
      <c r="F41" s="1">
        <f t="shared" si="0"/>
        <v>36.567500000000003</v>
      </c>
      <c r="G41" s="1">
        <f t="shared" si="1"/>
        <v>75.471698113207381</v>
      </c>
      <c r="H41" s="1">
        <f>(A79+A81)/2</f>
        <v>71.507000000000005</v>
      </c>
      <c r="I41" s="1">
        <f>60/D79</f>
        <v>43.103448275862199</v>
      </c>
      <c r="J41" s="1">
        <f>(A155+A159)/2</f>
        <v>136.8595</v>
      </c>
      <c r="K41" s="1">
        <f>60/E155</f>
        <v>15.201418799087904</v>
      </c>
      <c r="L41" s="1">
        <f t="shared" si="95"/>
        <v>36.567500000000003</v>
      </c>
      <c r="M41" s="1">
        <f t="shared" si="92"/>
        <v>75.471698113207381</v>
      </c>
      <c r="N41" s="1">
        <f t="shared" si="96"/>
        <v>71.507000000000005</v>
      </c>
      <c r="O41" s="1">
        <f t="shared" si="97"/>
        <v>43.103448275862199</v>
      </c>
      <c r="P41" s="1">
        <f t="shared" si="93"/>
        <v>136.8595</v>
      </c>
      <c r="Q41" s="1">
        <f t="shared" si="94"/>
        <v>15.201418799087904</v>
      </c>
    </row>
    <row r="42" spans="1:17">
      <c r="A42" s="2">
        <v>36.965000000000003</v>
      </c>
      <c r="C42" s="2">
        <f t="shared" si="5"/>
        <v>1.1519999999999939</v>
      </c>
      <c r="F42" s="1">
        <f t="shared" si="0"/>
        <v>37.540999999999997</v>
      </c>
      <c r="G42" s="1">
        <f t="shared" si="1"/>
        <v>52.083333333333606</v>
      </c>
      <c r="H42" s="1">
        <f>(A81+A83)/2</f>
        <v>73.036500000000004</v>
      </c>
      <c r="I42" s="1">
        <f>60/D81</f>
        <v>35.992801439712025</v>
      </c>
      <c r="J42" s="1">
        <f>(A159+A163)/2</f>
        <v>140.453</v>
      </c>
      <c r="K42" s="1">
        <f>60/E159</f>
        <v>18.518518518518466</v>
      </c>
      <c r="N42" s="1">
        <f t="shared" si="96"/>
        <v>73.036500000000004</v>
      </c>
      <c r="O42" s="1">
        <f t="shared" si="97"/>
        <v>35.992801439712025</v>
      </c>
      <c r="P42" s="1">
        <f t="shared" si="93"/>
        <v>140.453</v>
      </c>
      <c r="Q42" s="1">
        <f t="shared" si="94"/>
        <v>18.518518518518466</v>
      </c>
    </row>
    <row r="43" spans="1:17">
      <c r="A43" s="3">
        <v>38.116999999999997</v>
      </c>
      <c r="B43" s="1">
        <f t="shared" ref="B43" si="99">B39+1</f>
        <v>11</v>
      </c>
      <c r="C43" s="2">
        <f t="shared" si="5"/>
        <v>1.0910000000000011</v>
      </c>
      <c r="D43" s="2">
        <f t="shared" ref="D43" si="100">A45-A43</f>
        <v>1.9269999999999996</v>
      </c>
      <c r="E43" s="2">
        <f t="shared" ref="E43" si="101">A47-A43</f>
        <v>4.0940000000000012</v>
      </c>
      <c r="F43" s="1">
        <f t="shared" si="0"/>
        <v>38.662499999999994</v>
      </c>
      <c r="G43" s="1">
        <f t="shared" si="1"/>
        <v>54.995417048579228</v>
      </c>
      <c r="H43" s="1">
        <f>(A83+A85)/2</f>
        <v>74.617500000000007</v>
      </c>
      <c r="I43" s="1">
        <f>60/D83</f>
        <v>40.133779264214304</v>
      </c>
      <c r="J43" s="1">
        <f>(A163+A167)/2</f>
        <v>143.90199999999999</v>
      </c>
      <c r="K43" s="1">
        <f>60/E163</f>
        <v>16.402405686167363</v>
      </c>
      <c r="L43" s="1">
        <f>F43</f>
        <v>38.662499999999994</v>
      </c>
      <c r="M43" s="1">
        <f t="shared" ref="M43:M45" si="102">G43</f>
        <v>54.995417048579228</v>
      </c>
      <c r="P43" s="1">
        <f t="shared" si="93"/>
        <v>143.90199999999999</v>
      </c>
      <c r="Q43" s="1">
        <f t="shared" si="94"/>
        <v>16.402405686167363</v>
      </c>
    </row>
    <row r="44" spans="1:17">
      <c r="A44" s="2">
        <v>39.207999999999998</v>
      </c>
      <c r="C44" s="2">
        <f t="shared" si="5"/>
        <v>0.83599999999999852</v>
      </c>
      <c r="F44" s="1">
        <f t="shared" si="0"/>
        <v>39.625999999999998</v>
      </c>
      <c r="G44" s="1">
        <f t="shared" si="1"/>
        <v>71.770334928229786</v>
      </c>
      <c r="H44" s="1">
        <f>(A85+A87)/2</f>
        <v>76.150000000000006</v>
      </c>
      <c r="I44" s="1">
        <f>60/D85</f>
        <v>38.216560509553958</v>
      </c>
      <c r="J44" s="1">
        <f>(A167+A171)/2</f>
        <v>147.3955</v>
      </c>
      <c r="K44" s="1">
        <f>60/E167</f>
        <v>18.023430459597435</v>
      </c>
      <c r="L44" s="1">
        <f t="shared" ref="L44:L45" si="103">F44</f>
        <v>39.625999999999998</v>
      </c>
      <c r="M44" s="1">
        <f t="shared" si="102"/>
        <v>71.770334928229786</v>
      </c>
      <c r="N44" s="1">
        <f t="shared" ref="N44:N48" si="104">H44</f>
        <v>76.150000000000006</v>
      </c>
      <c r="O44" s="1">
        <f t="shared" ref="O44:O48" si="105">I44</f>
        <v>38.216560509553958</v>
      </c>
      <c r="P44" s="1">
        <f t="shared" si="93"/>
        <v>147.3955</v>
      </c>
      <c r="Q44" s="1">
        <f t="shared" si="94"/>
        <v>18.023430459597435</v>
      </c>
    </row>
    <row r="45" spans="1:17">
      <c r="A45" s="4">
        <v>40.043999999999997</v>
      </c>
      <c r="C45" s="2">
        <f t="shared" si="5"/>
        <v>0.94000000000000483</v>
      </c>
      <c r="D45" s="2">
        <f t="shared" ref="D45" si="106">A47-A45</f>
        <v>2.1670000000000016</v>
      </c>
      <c r="F45" s="1">
        <f t="shared" si="0"/>
        <v>40.513999999999996</v>
      </c>
      <c r="G45" s="1">
        <f t="shared" si="1"/>
        <v>63.829787234042222</v>
      </c>
      <c r="H45" s="1">
        <f>(A87+A89)/2</f>
        <v>77.723500000000001</v>
      </c>
      <c r="I45" s="1">
        <f>60/D87</f>
        <v>38.046924540266374</v>
      </c>
      <c r="J45" s="1">
        <f>(A171+A175)/2</f>
        <v>150.79649999999998</v>
      </c>
      <c r="K45" s="1">
        <f>60/E171</f>
        <v>17.276130146847184</v>
      </c>
      <c r="L45" s="1">
        <f t="shared" si="103"/>
        <v>40.513999999999996</v>
      </c>
      <c r="M45" s="1">
        <f t="shared" si="102"/>
        <v>63.829787234042222</v>
      </c>
      <c r="N45" s="1">
        <f t="shared" si="104"/>
        <v>77.723500000000001</v>
      </c>
      <c r="O45" s="1">
        <f t="shared" si="105"/>
        <v>38.046924540266374</v>
      </c>
    </row>
    <row r="46" spans="1:17">
      <c r="A46" s="2">
        <v>40.984000000000002</v>
      </c>
      <c r="C46" s="2">
        <f t="shared" si="5"/>
        <v>1.2269999999999968</v>
      </c>
      <c r="F46" s="1">
        <f t="shared" si="0"/>
        <v>41.597499999999997</v>
      </c>
      <c r="G46" s="1">
        <f t="shared" si="1"/>
        <v>48.899755501222621</v>
      </c>
      <c r="H46" s="1">
        <f>(A89+A91)/2</f>
        <v>79.311000000000007</v>
      </c>
      <c r="I46" s="1">
        <f>60/D89</f>
        <v>37.546933667083877</v>
      </c>
      <c r="J46" s="1">
        <f>(A175+A179)/2</f>
        <v>154.07249999999999</v>
      </c>
      <c r="K46" s="1">
        <f>60/E175</f>
        <v>19.486846378694331</v>
      </c>
      <c r="N46" s="1">
        <f t="shared" si="104"/>
        <v>79.311000000000007</v>
      </c>
      <c r="O46" s="1">
        <f t="shared" si="105"/>
        <v>37.546933667083877</v>
      </c>
      <c r="P46" s="1">
        <f t="shared" ref="P46:P49" si="107">J46</f>
        <v>154.07249999999999</v>
      </c>
      <c r="Q46" s="1">
        <f t="shared" ref="Q46:Q49" si="108">K46</f>
        <v>19.486846378694331</v>
      </c>
    </row>
    <row r="47" spans="1:17">
      <c r="A47" s="3">
        <v>42.210999999999999</v>
      </c>
      <c r="B47" s="1">
        <f t="shared" ref="B47" si="109">B43+1</f>
        <v>12</v>
      </c>
      <c r="C47" s="2">
        <f t="shared" si="5"/>
        <v>0.76800000000000068</v>
      </c>
      <c r="D47" s="2">
        <f t="shared" ref="D47" si="110">A49-A47</f>
        <v>1.5360000000000014</v>
      </c>
      <c r="E47" s="2">
        <f t="shared" ref="E47" si="111">A51-A47</f>
        <v>3.0930000000000035</v>
      </c>
      <c r="F47" s="1">
        <f t="shared" si="0"/>
        <v>42.594999999999999</v>
      </c>
      <c r="G47" s="1">
        <f t="shared" si="1"/>
        <v>78.124999999999929</v>
      </c>
      <c r="H47" s="1">
        <f>(A91+A93)/2</f>
        <v>81.347499999999997</v>
      </c>
      <c r="I47" s="1">
        <f>60/D91</f>
        <v>24.242424242424299</v>
      </c>
      <c r="J47" s="1">
        <f>(A179+A183)/2</f>
        <v>157.35</v>
      </c>
      <c r="K47" s="1">
        <f>60/E179</f>
        <v>17.261219792865369</v>
      </c>
      <c r="L47" s="1">
        <f>F47</f>
        <v>42.594999999999999</v>
      </c>
      <c r="M47" s="1">
        <f t="shared" ref="M47:M49" si="112">G47</f>
        <v>78.124999999999929</v>
      </c>
      <c r="P47" s="1">
        <f t="shared" si="107"/>
        <v>157.35</v>
      </c>
      <c r="Q47" s="1">
        <f t="shared" si="108"/>
        <v>17.261219792865369</v>
      </c>
    </row>
    <row r="48" spans="1:17">
      <c r="A48" s="2">
        <v>42.978999999999999</v>
      </c>
      <c r="C48" s="2">
        <f t="shared" si="5"/>
        <v>0.76800000000000068</v>
      </c>
      <c r="F48" s="1">
        <f t="shared" si="0"/>
        <v>43.363</v>
      </c>
      <c r="G48" s="1">
        <f t="shared" si="1"/>
        <v>78.124999999999929</v>
      </c>
      <c r="H48" s="1">
        <f>(A93+A95)/2</f>
        <v>83.497</v>
      </c>
      <c r="I48" s="1">
        <f>60/D93</f>
        <v>32.89473684210504</v>
      </c>
      <c r="J48" s="1">
        <f>(A183+A187)/2</f>
        <v>160.48000000000002</v>
      </c>
      <c r="K48" s="1">
        <f>60/E183</f>
        <v>21.551724137930879</v>
      </c>
      <c r="L48" s="1">
        <f t="shared" ref="L48:L49" si="113">F48</f>
        <v>43.363</v>
      </c>
      <c r="M48" s="1">
        <f t="shared" si="112"/>
        <v>78.124999999999929</v>
      </c>
      <c r="N48" s="1">
        <f t="shared" ref="N48:N52" si="114">H48</f>
        <v>83.497</v>
      </c>
      <c r="O48" s="1">
        <f t="shared" ref="O48:O52" si="115">I48</f>
        <v>32.89473684210504</v>
      </c>
      <c r="P48" s="1">
        <f t="shared" si="107"/>
        <v>160.48000000000002</v>
      </c>
      <c r="Q48" s="1">
        <f t="shared" si="108"/>
        <v>21.551724137930879</v>
      </c>
    </row>
    <row r="49" spans="1:17">
      <c r="A49" s="4">
        <v>43.747</v>
      </c>
      <c r="C49" s="2">
        <f t="shared" si="5"/>
        <v>0.66499999999999915</v>
      </c>
      <c r="D49" s="2">
        <f t="shared" ref="D49" si="116">A51-A49</f>
        <v>1.5570000000000022</v>
      </c>
      <c r="F49" s="1">
        <f t="shared" si="0"/>
        <v>44.079499999999996</v>
      </c>
      <c r="G49" s="1">
        <f t="shared" si="1"/>
        <v>90.22556390977455</v>
      </c>
      <c r="H49" s="1">
        <f>(A95+A97)/2</f>
        <v>85.187000000000012</v>
      </c>
      <c r="I49" s="1">
        <f>60/D95</f>
        <v>38.560411311054047</v>
      </c>
      <c r="J49" s="1">
        <f>(A187+A191)/2</f>
        <v>163.43350000000001</v>
      </c>
      <c r="K49" s="1">
        <f>60/E187</f>
        <v>19.212295869356446</v>
      </c>
      <c r="L49" s="1">
        <f t="shared" si="113"/>
        <v>44.079499999999996</v>
      </c>
      <c r="M49" s="1">
        <f t="shared" si="112"/>
        <v>90.22556390977455</v>
      </c>
      <c r="N49" s="1">
        <f t="shared" si="114"/>
        <v>85.187000000000012</v>
      </c>
      <c r="O49" s="1">
        <f t="shared" si="115"/>
        <v>38.560411311054047</v>
      </c>
    </row>
    <row r="50" spans="1:17">
      <c r="A50" s="2">
        <v>44.411999999999999</v>
      </c>
      <c r="C50" s="2">
        <f t="shared" si="5"/>
        <v>0.89200000000000301</v>
      </c>
      <c r="F50" s="1">
        <f t="shared" si="0"/>
        <v>44.858000000000004</v>
      </c>
      <c r="G50" s="1">
        <f t="shared" si="1"/>
        <v>67.264573991031156</v>
      </c>
      <c r="H50" s="1">
        <f>(A97+A99)/2</f>
        <v>86.972999999999999</v>
      </c>
      <c r="I50" s="1">
        <f>60/D97</f>
        <v>29.761904761904894</v>
      </c>
      <c r="J50" s="1">
        <f>(A191+A195)/2</f>
        <v>166.67150000000001</v>
      </c>
      <c r="K50" s="1">
        <f>60/E191</f>
        <v>17.894422904861273</v>
      </c>
      <c r="N50" s="1">
        <f t="shared" si="114"/>
        <v>86.972999999999999</v>
      </c>
      <c r="O50" s="1">
        <f t="shared" si="115"/>
        <v>29.761904761904894</v>
      </c>
    </row>
    <row r="51" spans="1:17">
      <c r="A51" s="3">
        <v>45.304000000000002</v>
      </c>
      <c r="B51" s="1">
        <f t="shared" ref="B51" si="117">B47+1</f>
        <v>13</v>
      </c>
      <c r="C51" s="2">
        <f t="shared" si="5"/>
        <v>0.97999999999999687</v>
      </c>
      <c r="D51" s="2">
        <f t="shared" ref="D51" si="118">A53-A51</f>
        <v>1.7959999999999994</v>
      </c>
      <c r="E51" s="2">
        <f t="shared" ref="E51" si="119">A55-A51</f>
        <v>3.6409999999999982</v>
      </c>
      <c r="F51" s="1">
        <f t="shared" si="0"/>
        <v>45.793999999999997</v>
      </c>
      <c r="G51" s="1">
        <f t="shared" si="1"/>
        <v>61.224489795918565</v>
      </c>
      <c r="H51" s="1">
        <f>(A99+A101)/2</f>
        <v>88.793499999999995</v>
      </c>
      <c r="I51" s="1">
        <f>60/D99</f>
        <v>36.92307692307692</v>
      </c>
      <c r="J51" s="1">
        <f>(A195+A199)/2</f>
        <v>169.84649999999999</v>
      </c>
      <c r="K51" s="1">
        <f>60/E195</f>
        <v>20.020020020020116</v>
      </c>
      <c r="L51" s="1">
        <f>F51</f>
        <v>45.793999999999997</v>
      </c>
      <c r="M51" s="1">
        <f t="shared" ref="M51:M53" si="120">G51</f>
        <v>61.224489795918565</v>
      </c>
    </row>
    <row r="52" spans="1:17">
      <c r="A52" s="2">
        <v>46.283999999999999</v>
      </c>
      <c r="C52" s="2">
        <f t="shared" si="5"/>
        <v>0.8160000000000025</v>
      </c>
      <c r="F52" s="1">
        <f t="shared" si="0"/>
        <v>46.692</v>
      </c>
      <c r="G52" s="1">
        <f t="shared" si="1"/>
        <v>73.529411764705657</v>
      </c>
      <c r="H52" s="1">
        <f>(A101+A103)/2</f>
        <v>90.382999999999996</v>
      </c>
      <c r="I52" s="1">
        <f>60/D101</f>
        <v>38.610038610038558</v>
      </c>
      <c r="J52" s="1">
        <f>(A199+A203)/2</f>
        <v>172.61199999999999</v>
      </c>
      <c r="K52" s="1">
        <f>60/E199</f>
        <v>23.677979479084527</v>
      </c>
      <c r="L52" s="1">
        <f t="shared" ref="L52:L53" si="121">F52</f>
        <v>46.692</v>
      </c>
      <c r="M52" s="1">
        <f t="shared" si="120"/>
        <v>73.529411764705657</v>
      </c>
      <c r="N52" s="1">
        <f t="shared" ref="N52:N56" si="122">H52</f>
        <v>90.382999999999996</v>
      </c>
      <c r="O52" s="1">
        <f t="shared" ref="O52:O56" si="123">I52</f>
        <v>38.610038610038558</v>
      </c>
    </row>
    <row r="53" spans="1:17">
      <c r="A53" s="4">
        <v>47.1</v>
      </c>
      <c r="C53" s="2">
        <f t="shared" si="5"/>
        <v>0.83699999999999619</v>
      </c>
      <c r="D53" s="2">
        <f t="shared" ref="D53" si="124">A55-A53</f>
        <v>1.8449999999999989</v>
      </c>
      <c r="F53" s="1">
        <f t="shared" si="0"/>
        <v>47.518500000000003</v>
      </c>
      <c r="G53" s="1">
        <f t="shared" si="1"/>
        <v>71.684587813620396</v>
      </c>
      <c r="H53" s="1">
        <f>(A103+A105)/2</f>
        <v>91.857500000000002</v>
      </c>
      <c r="I53" s="1">
        <f>60/D103</f>
        <v>43.010752688171728</v>
      </c>
      <c r="J53" s="1">
        <f>(A203+A207)/2</f>
        <v>175.10300000000001</v>
      </c>
      <c r="K53" s="1">
        <f>60/E203</f>
        <v>24.509803921568551</v>
      </c>
      <c r="L53" s="1">
        <f t="shared" si="121"/>
        <v>47.518500000000003</v>
      </c>
      <c r="M53" s="1">
        <f t="shared" si="120"/>
        <v>71.684587813620396</v>
      </c>
      <c r="N53" s="1">
        <f t="shared" si="122"/>
        <v>91.857500000000002</v>
      </c>
      <c r="O53" s="1">
        <f t="shared" si="123"/>
        <v>43.010752688171728</v>
      </c>
    </row>
    <row r="54" spans="1:17">
      <c r="A54" s="2">
        <v>47.936999999999998</v>
      </c>
      <c r="C54" s="2">
        <f t="shared" si="5"/>
        <v>1.0080000000000027</v>
      </c>
      <c r="F54" s="1">
        <f t="shared" si="0"/>
        <v>48.441000000000003</v>
      </c>
      <c r="G54" s="1">
        <f t="shared" si="1"/>
        <v>59.523809523809369</v>
      </c>
      <c r="H54" s="1">
        <f>(A105+A107)/2</f>
        <v>93.522000000000006</v>
      </c>
      <c r="I54" s="1">
        <f>60/D105</f>
        <v>31.023784901758056</v>
      </c>
      <c r="J54" s="1">
        <f>(A207+A211)/2</f>
        <v>177.90550000000002</v>
      </c>
      <c r="K54" s="1">
        <f>60/E207</f>
        <v>19.005384859043332</v>
      </c>
      <c r="N54" s="1">
        <f t="shared" si="122"/>
        <v>93.522000000000006</v>
      </c>
      <c r="O54" s="1">
        <f t="shared" si="123"/>
        <v>31.023784901758056</v>
      </c>
    </row>
    <row r="55" spans="1:17">
      <c r="A55" s="3">
        <v>48.945</v>
      </c>
      <c r="B55" s="1">
        <f t="shared" ref="B55" si="125">B51+1</f>
        <v>14</v>
      </c>
      <c r="C55" s="2">
        <f t="shared" si="5"/>
        <v>0.88400000000000034</v>
      </c>
      <c r="D55" s="2">
        <f t="shared" ref="D55" si="126">A57-A55</f>
        <v>1.5769999999999982</v>
      </c>
      <c r="E55" s="2">
        <f t="shared" ref="E55" si="127">A59-A55</f>
        <v>3.3699999999999974</v>
      </c>
      <c r="F55" s="1">
        <f t="shared" si="0"/>
        <v>49.387</v>
      </c>
      <c r="G55" s="1">
        <f t="shared" si="1"/>
        <v>67.873303167420787</v>
      </c>
      <c r="H55" s="1">
        <f>(A107+A109)/2</f>
        <v>95.266999999999996</v>
      </c>
      <c r="I55" s="1">
        <f>60/D107</f>
        <v>38.560411311054047</v>
      </c>
      <c r="J55" s="1">
        <f>(A211+A215)/2</f>
        <v>181.19</v>
      </c>
      <c r="K55" s="1">
        <f>60/E211</f>
        <v>17.584994138335404</v>
      </c>
      <c r="L55" s="1">
        <f>F55</f>
        <v>49.387</v>
      </c>
      <c r="M55" s="1">
        <f t="shared" ref="M55:M57" si="128">G55</f>
        <v>67.873303167420787</v>
      </c>
    </row>
    <row r="56" spans="1:17">
      <c r="A56" s="2">
        <v>49.829000000000001</v>
      </c>
      <c r="C56" s="2">
        <f t="shared" si="5"/>
        <v>0.69299999999999784</v>
      </c>
      <c r="F56" s="1">
        <f t="shared" si="0"/>
        <v>50.1755</v>
      </c>
      <c r="G56" s="1">
        <f t="shared" si="1"/>
        <v>86.580086580086856</v>
      </c>
      <c r="H56" s="1">
        <f>(A109+A111)/2</f>
        <v>96.881500000000003</v>
      </c>
      <c r="I56" s="1">
        <f>60/D109</f>
        <v>35.863717872086035</v>
      </c>
      <c r="J56" s="1">
        <f>(A215+A219)/2</f>
        <v>184.761</v>
      </c>
      <c r="K56" s="1">
        <f>60/E215</f>
        <v>16.085790884718421</v>
      </c>
      <c r="L56" s="1">
        <f t="shared" ref="L56:L57" si="129">F56</f>
        <v>50.1755</v>
      </c>
      <c r="M56" s="1">
        <f t="shared" si="128"/>
        <v>86.580086580086856</v>
      </c>
      <c r="N56" s="1">
        <f t="shared" ref="N56:N60" si="130">H56</f>
        <v>96.881500000000003</v>
      </c>
      <c r="O56" s="1">
        <f t="shared" ref="O56:O60" si="131">I56</f>
        <v>35.863717872086035</v>
      </c>
      <c r="P56" s="1">
        <f t="shared" ref="P56:P60" si="132">J56</f>
        <v>184.761</v>
      </c>
      <c r="Q56" s="1">
        <f t="shared" ref="Q56:Q60" si="133">K56</f>
        <v>16.085790884718421</v>
      </c>
    </row>
    <row r="57" spans="1:17">
      <c r="A57" s="4">
        <v>50.521999999999998</v>
      </c>
      <c r="C57" s="2">
        <f t="shared" si="5"/>
        <v>0.8019999999999996</v>
      </c>
      <c r="D57" s="2">
        <f t="shared" ref="D57" si="134">A59-A57</f>
        <v>1.7929999999999993</v>
      </c>
      <c r="F57" s="1">
        <f t="shared" si="0"/>
        <v>50.923000000000002</v>
      </c>
      <c r="G57" s="1">
        <f t="shared" si="1"/>
        <v>74.812967581047417</v>
      </c>
      <c r="H57" s="1">
        <f>(A111+A113)/2</f>
        <v>98.393500000000003</v>
      </c>
      <c r="I57" s="1">
        <f>60/D111</f>
        <v>44.411547002220608</v>
      </c>
      <c r="J57" s="1">
        <f>(A219+A223)/2</f>
        <v>188.28700000000001</v>
      </c>
      <c r="K57" s="1">
        <f>60/E219</f>
        <v>18.061408789885597</v>
      </c>
      <c r="L57" s="1">
        <f t="shared" si="129"/>
        <v>50.923000000000002</v>
      </c>
      <c r="M57" s="1">
        <f t="shared" si="128"/>
        <v>74.812967581047417</v>
      </c>
      <c r="N57" s="1">
        <f t="shared" si="130"/>
        <v>98.393500000000003</v>
      </c>
      <c r="O57" s="1">
        <f t="shared" si="131"/>
        <v>44.411547002220608</v>
      </c>
      <c r="P57" s="1">
        <f t="shared" si="132"/>
        <v>188.28700000000001</v>
      </c>
      <c r="Q57" s="1">
        <f t="shared" si="133"/>
        <v>18.061408789885597</v>
      </c>
    </row>
    <row r="58" spans="1:17">
      <c r="A58" s="2">
        <v>51.323999999999998</v>
      </c>
      <c r="C58" s="2">
        <f t="shared" si="5"/>
        <v>0.99099999999999966</v>
      </c>
      <c r="F58" s="1">
        <f t="shared" si="0"/>
        <v>51.819499999999998</v>
      </c>
      <c r="G58" s="1">
        <f t="shared" si="1"/>
        <v>60.544904137235136</v>
      </c>
      <c r="H58" s="1">
        <f>(A113+A115)/2</f>
        <v>100.0425</v>
      </c>
      <c r="I58" s="1">
        <f>60/D113</f>
        <v>30.816640986132469</v>
      </c>
      <c r="J58" s="1">
        <f>(A223+A227)/2</f>
        <v>192.03750000000002</v>
      </c>
      <c r="K58" s="1">
        <f>60/E223</f>
        <v>14.357501794687717</v>
      </c>
      <c r="N58" s="1">
        <f t="shared" si="130"/>
        <v>100.0425</v>
      </c>
      <c r="O58" s="1">
        <f t="shared" si="131"/>
        <v>30.816640986132469</v>
      </c>
      <c r="P58" s="1">
        <f t="shared" si="132"/>
        <v>192.03750000000002</v>
      </c>
      <c r="Q58" s="1">
        <f t="shared" si="133"/>
        <v>14.357501794687717</v>
      </c>
    </row>
    <row r="59" spans="1:17">
      <c r="A59" s="3">
        <v>52.314999999999998</v>
      </c>
      <c r="B59" s="1">
        <f t="shared" ref="B59" si="135">B55+1</f>
        <v>15</v>
      </c>
      <c r="C59" s="2">
        <f t="shared" si="5"/>
        <v>1.1350000000000051</v>
      </c>
      <c r="D59" s="2">
        <f t="shared" ref="D59" si="136">A61-A59</f>
        <v>2.0530000000000044</v>
      </c>
      <c r="E59" s="2">
        <f t="shared" ref="E59" si="137">A63-A59</f>
        <v>3.9870000000000019</v>
      </c>
      <c r="F59" s="1">
        <f t="shared" si="0"/>
        <v>52.8825</v>
      </c>
      <c r="G59" s="1">
        <f t="shared" si="1"/>
        <v>52.863436123347782</v>
      </c>
      <c r="H59" s="1">
        <f>(A115+A117)/2</f>
        <v>101.839</v>
      </c>
      <c r="I59" s="1">
        <f>60/D115</f>
        <v>36.452004860267294</v>
      </c>
      <c r="J59" s="1">
        <f>(A227+A231)/2</f>
        <v>196.1345</v>
      </c>
      <c r="K59" s="1">
        <f>60/E227</f>
        <v>14.943960149439652</v>
      </c>
      <c r="L59" s="1">
        <f>F59</f>
        <v>52.8825</v>
      </c>
      <c r="M59" s="1">
        <f t="shared" ref="M59:M61" si="138">G59</f>
        <v>52.863436123347782</v>
      </c>
    </row>
    <row r="60" spans="1:17">
      <c r="A60" s="2">
        <v>53.45</v>
      </c>
      <c r="C60" s="2">
        <f t="shared" si="5"/>
        <v>0.91799999999999926</v>
      </c>
      <c r="F60" s="1">
        <f t="shared" si="0"/>
        <v>53.909000000000006</v>
      </c>
      <c r="G60" s="1">
        <f t="shared" si="1"/>
        <v>65.359477124183059</v>
      </c>
      <c r="H60" s="1">
        <f>(A117+A119)/2</f>
        <v>103.605</v>
      </c>
      <c r="I60" s="1">
        <f>60/D117</f>
        <v>31.81336161187706</v>
      </c>
      <c r="J60" s="1">
        <f>(A231+A235)/2</f>
        <v>199.90949999999998</v>
      </c>
      <c r="K60" s="1">
        <f>60/E231</f>
        <v>16.973125884016991</v>
      </c>
      <c r="L60" s="1">
        <f t="shared" ref="L60:L61" si="139">F60</f>
        <v>53.909000000000006</v>
      </c>
      <c r="M60" s="1">
        <f t="shared" si="138"/>
        <v>65.359477124183059</v>
      </c>
      <c r="N60" s="1">
        <f t="shared" ref="N60:N64" si="140">H60</f>
        <v>103.605</v>
      </c>
      <c r="O60" s="1">
        <f t="shared" ref="O60:O64" si="141">I60</f>
        <v>31.81336161187706</v>
      </c>
      <c r="P60" s="1">
        <f t="shared" ref="P60:P64" si="142">J60</f>
        <v>199.90949999999998</v>
      </c>
      <c r="Q60" s="1">
        <f t="shared" ref="Q60:Q64" si="143">K60</f>
        <v>16.973125884016991</v>
      </c>
    </row>
    <row r="61" spans="1:17">
      <c r="A61" s="4">
        <v>54.368000000000002</v>
      </c>
      <c r="C61" s="2">
        <f t="shared" si="5"/>
        <v>0.91899999999999693</v>
      </c>
      <c r="D61" s="2">
        <f t="shared" ref="D61" si="144">A63-A61</f>
        <v>1.9339999999999975</v>
      </c>
      <c r="F61" s="1">
        <f t="shared" si="0"/>
        <v>54.827500000000001</v>
      </c>
      <c r="G61" s="1">
        <f t="shared" si="1"/>
        <v>65.288356909684651</v>
      </c>
      <c r="H61" s="1">
        <f>(A119+A121)/2</f>
        <v>105.25399999999999</v>
      </c>
      <c r="I61" s="1">
        <f>60/D119</f>
        <v>42.492917847025737</v>
      </c>
      <c r="J61" s="1">
        <f>(A235+A239)/2</f>
        <v>203.36349999999999</v>
      </c>
      <c r="K61" s="1">
        <f>60/E235</f>
        <v>17.788319003854035</v>
      </c>
      <c r="L61" s="1">
        <f t="shared" si="139"/>
        <v>54.827500000000001</v>
      </c>
      <c r="M61" s="1">
        <f t="shared" si="138"/>
        <v>65.288356909684651</v>
      </c>
      <c r="N61" s="1">
        <f t="shared" si="140"/>
        <v>105.25399999999999</v>
      </c>
      <c r="O61" s="1">
        <f t="shared" si="141"/>
        <v>42.492917847025737</v>
      </c>
      <c r="P61" s="1">
        <f t="shared" si="142"/>
        <v>203.36349999999999</v>
      </c>
      <c r="Q61" s="1">
        <f t="shared" si="143"/>
        <v>17.788319003854035</v>
      </c>
    </row>
    <row r="62" spans="1:17">
      <c r="A62" s="2">
        <v>55.286999999999999</v>
      </c>
      <c r="C62" s="2">
        <f t="shared" si="5"/>
        <v>1.0150000000000006</v>
      </c>
      <c r="F62" s="1">
        <f t="shared" si="0"/>
        <v>55.794499999999999</v>
      </c>
      <c r="G62" s="1">
        <f t="shared" si="1"/>
        <v>59.113300492610804</v>
      </c>
      <c r="H62" s="1">
        <f>(A121+A123)/2</f>
        <v>106.87549999999999</v>
      </c>
      <c r="I62" s="1">
        <f>60/D121</f>
        <v>32.768978700163792</v>
      </c>
      <c r="J62" s="1">
        <f>(A239+A243)/2</f>
        <v>207.18450000000001</v>
      </c>
      <c r="K62" s="1">
        <f>60/E239</f>
        <v>14.054813773717575</v>
      </c>
      <c r="N62" s="1">
        <f t="shared" si="140"/>
        <v>106.87549999999999</v>
      </c>
      <c r="O62" s="1">
        <f t="shared" si="141"/>
        <v>32.768978700163792</v>
      </c>
      <c r="P62" s="1">
        <f t="shared" si="142"/>
        <v>207.18450000000001</v>
      </c>
      <c r="Q62" s="1">
        <f t="shared" si="143"/>
        <v>14.054813773717575</v>
      </c>
    </row>
    <row r="63" spans="1:17">
      <c r="A63" s="3">
        <v>56.302</v>
      </c>
      <c r="B63" s="1">
        <f t="shared" ref="B63" si="145">B59+1</f>
        <v>16</v>
      </c>
      <c r="C63" s="2">
        <f t="shared" si="5"/>
        <v>0.87800000000000011</v>
      </c>
      <c r="D63" s="2">
        <f t="shared" ref="D63" si="146">A65-A63</f>
        <v>1.796999999999997</v>
      </c>
      <c r="E63" s="2">
        <f t="shared" ref="E63" si="147">A67-A63</f>
        <v>3.9429999999999978</v>
      </c>
      <c r="F63" s="1">
        <f t="shared" si="0"/>
        <v>56.741</v>
      </c>
      <c r="G63" s="1">
        <f t="shared" si="1"/>
        <v>68.337129840546694</v>
      </c>
      <c r="H63" s="1">
        <f>(A123+A125)/2</f>
        <v>108.6345</v>
      </c>
      <c r="I63" s="1">
        <f>60/D123</f>
        <v>35.566093657380016</v>
      </c>
      <c r="J63" s="1">
        <f>(A243+A247)/2</f>
        <v>211.1395</v>
      </c>
      <c r="K63" s="1">
        <f>60/E243</f>
        <v>16.478989288656873</v>
      </c>
      <c r="L63" s="1">
        <f>F63</f>
        <v>56.741</v>
      </c>
      <c r="M63" s="1">
        <f t="shared" ref="M63:M65" si="148">G63</f>
        <v>68.337129840546694</v>
      </c>
    </row>
    <row r="64" spans="1:17">
      <c r="A64" s="2">
        <v>57.18</v>
      </c>
      <c r="C64" s="2">
        <f t="shared" si="5"/>
        <v>0.91899999999999693</v>
      </c>
      <c r="F64" s="1">
        <f t="shared" si="0"/>
        <v>57.639499999999998</v>
      </c>
      <c r="G64" s="1">
        <f t="shared" si="1"/>
        <v>65.288356909684651</v>
      </c>
      <c r="H64" s="1">
        <f>(A125+A127)/2</f>
        <v>110.41549999999999</v>
      </c>
      <c r="I64" s="1">
        <f>60/D125</f>
        <v>32</v>
      </c>
      <c r="J64" s="1">
        <f>(A247+A251)/2</f>
        <v>214.77</v>
      </c>
      <c r="K64" s="1">
        <f>60/E247</f>
        <v>16.574585635359096</v>
      </c>
      <c r="L64" s="1">
        <f t="shared" ref="L64:L65" si="149">F64</f>
        <v>57.639499999999998</v>
      </c>
      <c r="M64" s="1">
        <f t="shared" si="148"/>
        <v>65.288356909684651</v>
      </c>
      <c r="N64" s="1">
        <f t="shared" ref="N64:N68" si="150">H64</f>
        <v>110.41549999999999</v>
      </c>
      <c r="O64" s="1">
        <f t="shared" ref="O64:O68" si="151">I64</f>
        <v>32</v>
      </c>
      <c r="P64" s="1">
        <f t="shared" ref="P64:P68" si="152">J64</f>
        <v>214.77</v>
      </c>
      <c r="Q64" s="1">
        <f t="shared" ref="Q64:Q68" si="153">K64</f>
        <v>16.574585635359096</v>
      </c>
    </row>
    <row r="65" spans="1:17">
      <c r="A65" s="4">
        <v>58.098999999999997</v>
      </c>
      <c r="C65" s="2">
        <f t="shared" si="5"/>
        <v>1.1650000000000063</v>
      </c>
      <c r="D65" s="2">
        <f t="shared" ref="D65" si="154">A67-A65</f>
        <v>2.1460000000000008</v>
      </c>
      <c r="F65" s="1">
        <f t="shared" si="0"/>
        <v>58.6815</v>
      </c>
      <c r="G65" s="1">
        <f t="shared" si="1"/>
        <v>51.502145922746507</v>
      </c>
      <c r="H65" s="1">
        <f>(A127+A129)/2</f>
        <v>112.10550000000001</v>
      </c>
      <c r="I65" s="1">
        <f>60/D127</f>
        <v>39.867109634551241</v>
      </c>
      <c r="J65" s="1">
        <f>(A251+A255)/2</f>
        <v>218.40050000000002</v>
      </c>
      <c r="K65" s="1">
        <f>60/E251</f>
        <v>16.478989288657001</v>
      </c>
      <c r="L65" s="1">
        <f t="shared" si="149"/>
        <v>58.6815</v>
      </c>
      <c r="M65" s="1">
        <f t="shared" si="148"/>
        <v>51.502145922746507</v>
      </c>
      <c r="N65" s="1">
        <f t="shared" si="150"/>
        <v>112.10550000000001</v>
      </c>
      <c r="O65" s="1">
        <f t="shared" si="151"/>
        <v>39.867109634551241</v>
      </c>
      <c r="P65" s="1">
        <f t="shared" si="152"/>
        <v>218.40050000000002</v>
      </c>
      <c r="Q65" s="1">
        <f t="shared" si="153"/>
        <v>16.478989288657001</v>
      </c>
    </row>
    <row r="66" spans="1:17">
      <c r="A66" s="2">
        <v>59.264000000000003</v>
      </c>
      <c r="C66" s="2">
        <f t="shared" si="5"/>
        <v>0.98099999999999454</v>
      </c>
      <c r="F66" s="1">
        <f t="shared" si="0"/>
        <v>59.7545</v>
      </c>
      <c r="G66" s="1">
        <f t="shared" si="1"/>
        <v>61.162079510703705</v>
      </c>
      <c r="H66" s="1">
        <f>(A129+A131)/2</f>
        <v>113.959</v>
      </c>
      <c r="I66" s="1">
        <f>60/D129</f>
        <v>27.247956403269779</v>
      </c>
      <c r="J66" s="1">
        <f>(A255+A259)/2</f>
        <v>222.03649999999999</v>
      </c>
      <c r="K66" s="1">
        <f>60/E255</f>
        <v>16.524373450839988</v>
      </c>
      <c r="N66" s="1">
        <f t="shared" si="150"/>
        <v>113.959</v>
      </c>
      <c r="O66" s="1">
        <f t="shared" si="151"/>
        <v>27.247956403269779</v>
      </c>
      <c r="P66" s="1">
        <f t="shared" si="152"/>
        <v>222.03649999999999</v>
      </c>
      <c r="Q66" s="1">
        <f t="shared" si="153"/>
        <v>16.524373450839988</v>
      </c>
    </row>
    <row r="67" spans="1:17">
      <c r="A67" s="3">
        <v>60.244999999999997</v>
      </c>
      <c r="B67" s="1">
        <f t="shared" ref="B67" si="155">B63+1</f>
        <v>17</v>
      </c>
      <c r="C67" s="2">
        <f t="shared" si="5"/>
        <v>0.76800000000000068</v>
      </c>
      <c r="D67" s="2">
        <f t="shared" ref="D67" si="156">A69-A67</f>
        <v>1.6660000000000039</v>
      </c>
      <c r="E67" s="2">
        <f t="shared" ref="E67" si="157">A71-A67</f>
        <v>3.6720000000000041</v>
      </c>
      <c r="F67" s="1">
        <f t="shared" ref="F67:F130" si="158">(A68+A67)/2</f>
        <v>60.628999999999998</v>
      </c>
      <c r="G67" s="1">
        <f t="shared" ref="G67:G130" si="159">60/C67</f>
        <v>78.124999999999929</v>
      </c>
      <c r="H67" s="1">
        <f>(A131+A133)/2</f>
        <v>115.9235</v>
      </c>
      <c r="I67" s="1">
        <f>60/D131</f>
        <v>34.742327735958234</v>
      </c>
      <c r="J67" s="1">
        <f>(A259+A263)/2</f>
        <v>225.63</v>
      </c>
      <c r="K67" s="1">
        <f>60/E259</f>
        <v>16.872890888638999</v>
      </c>
      <c r="L67" s="1">
        <f>F67</f>
        <v>60.628999999999998</v>
      </c>
      <c r="M67" s="1">
        <f t="shared" ref="M67:M69" si="160">G67</f>
        <v>78.124999999999929</v>
      </c>
    </row>
    <row r="68" spans="1:17">
      <c r="A68" s="2">
        <v>61.012999999999998</v>
      </c>
      <c r="C68" s="2">
        <f t="shared" ref="C68:C131" si="161">A69-A68</f>
        <v>0.89800000000000324</v>
      </c>
      <c r="F68" s="1">
        <f t="shared" si="158"/>
        <v>61.462000000000003</v>
      </c>
      <c r="G68" s="1">
        <f t="shared" si="159"/>
        <v>66.815144766146759</v>
      </c>
      <c r="H68" s="1">
        <f>(A133+A135)/2</f>
        <v>117.6785</v>
      </c>
      <c r="I68" s="1">
        <f>60/D133</f>
        <v>33.651149747616621</v>
      </c>
      <c r="J68" s="1">
        <f>(A263+A267)/2</f>
        <v>229.34649999999999</v>
      </c>
      <c r="K68" s="1">
        <f>60/E263</f>
        <v>15.47588341501157</v>
      </c>
      <c r="L68" s="1">
        <f t="shared" ref="L68:L69" si="162">F68</f>
        <v>61.462000000000003</v>
      </c>
      <c r="M68" s="1">
        <f t="shared" si="160"/>
        <v>66.815144766146759</v>
      </c>
      <c r="N68" s="1">
        <f t="shared" ref="N68:N72" si="163">H68</f>
        <v>117.6785</v>
      </c>
      <c r="O68" s="1">
        <f t="shared" ref="O68:O72" si="164">I68</f>
        <v>33.651149747616621</v>
      </c>
      <c r="P68" s="1">
        <f t="shared" ref="P68:P72" si="165">J68</f>
        <v>229.34649999999999</v>
      </c>
      <c r="Q68" s="1">
        <f t="shared" ref="Q68:Q72" si="166">K68</f>
        <v>15.47588341501157</v>
      </c>
    </row>
    <row r="69" spans="1:17">
      <c r="A69" s="4">
        <v>61.911000000000001</v>
      </c>
      <c r="C69" s="2">
        <f t="shared" si="161"/>
        <v>1.0839999999999961</v>
      </c>
      <c r="D69" s="2">
        <f t="shared" ref="D69" si="167">A71-A69</f>
        <v>2.0060000000000002</v>
      </c>
      <c r="F69" s="1">
        <f t="shared" si="158"/>
        <v>62.453000000000003</v>
      </c>
      <c r="G69" s="1">
        <f t="shared" si="159"/>
        <v>55.350553505535252</v>
      </c>
      <c r="H69" s="1">
        <f>(A135+A137)/2</f>
        <v>119.3175</v>
      </c>
      <c r="I69" s="1">
        <f>60/D135</f>
        <v>40.133779264213928</v>
      </c>
      <c r="J69" s="1">
        <f>(A267+A271)/2</f>
        <v>233.12799999999999</v>
      </c>
      <c r="K69" s="1">
        <f>60/E267</f>
        <v>16.27780792186649</v>
      </c>
      <c r="L69" s="1">
        <f t="shared" si="162"/>
        <v>62.453000000000003</v>
      </c>
      <c r="M69" s="1">
        <f t="shared" si="160"/>
        <v>55.350553505535252</v>
      </c>
      <c r="N69" s="1">
        <f t="shared" si="163"/>
        <v>119.3175</v>
      </c>
      <c r="O69" s="1">
        <f t="shared" si="164"/>
        <v>40.133779264213928</v>
      </c>
      <c r="P69" s="1">
        <f t="shared" si="165"/>
        <v>233.12799999999999</v>
      </c>
      <c r="Q69" s="1">
        <f t="shared" si="166"/>
        <v>16.27780792186649</v>
      </c>
    </row>
    <row r="70" spans="1:17">
      <c r="A70" s="2">
        <v>62.994999999999997</v>
      </c>
      <c r="C70" s="2">
        <f t="shared" si="161"/>
        <v>0.92200000000000415</v>
      </c>
      <c r="F70" s="1">
        <f t="shared" si="158"/>
        <v>63.456000000000003</v>
      </c>
      <c r="G70" s="1">
        <f t="shared" si="159"/>
        <v>65.07592190889342</v>
      </c>
      <c r="H70" s="1">
        <f>(A137+A139)/2</f>
        <v>120.828</v>
      </c>
      <c r="I70" s="1">
        <f>60/D137</f>
        <v>39.31847968545226</v>
      </c>
      <c r="J70" s="1">
        <f>(A271+A275)/2</f>
        <v>237.06900000000002</v>
      </c>
      <c r="K70" s="1">
        <f>60/E271</f>
        <v>14.299332697807442</v>
      </c>
      <c r="N70" s="1">
        <f t="shared" si="163"/>
        <v>120.828</v>
      </c>
      <c r="O70" s="1">
        <f t="shared" si="164"/>
        <v>39.31847968545226</v>
      </c>
      <c r="P70" s="1">
        <f t="shared" si="165"/>
        <v>237.06900000000002</v>
      </c>
      <c r="Q70" s="1">
        <f t="shared" si="166"/>
        <v>14.299332697807442</v>
      </c>
    </row>
    <row r="71" spans="1:17">
      <c r="A71" s="3">
        <v>63.917000000000002</v>
      </c>
      <c r="B71" s="1">
        <f t="shared" ref="B71" si="168">B67+1</f>
        <v>18</v>
      </c>
      <c r="C71" s="2">
        <f t="shared" si="161"/>
        <v>0.84000000000000341</v>
      </c>
      <c r="D71" s="2">
        <f t="shared" ref="D71" si="169">A73-A71</f>
        <v>1.5319999999999965</v>
      </c>
      <c r="E71" s="2">
        <f t="shared" ref="E71" si="170">A75-A71</f>
        <v>3.1370000000000005</v>
      </c>
      <c r="F71" s="1">
        <f t="shared" si="158"/>
        <v>64.337000000000003</v>
      </c>
      <c r="G71" s="1">
        <f t="shared" si="159"/>
        <v>71.428571428571132</v>
      </c>
      <c r="H71" s="1">
        <f>(A139+A141)/2</f>
        <v>122.34350000000001</v>
      </c>
      <c r="I71" s="1">
        <f>60/D139</f>
        <v>39.867109634551241</v>
      </c>
      <c r="J71" s="1">
        <f>(A275+A279)/2</f>
        <v>240.89499999999998</v>
      </c>
      <c r="K71" s="1">
        <f>60/E275</f>
        <v>17.361111111111168</v>
      </c>
      <c r="L71" s="1">
        <f>F71</f>
        <v>64.337000000000003</v>
      </c>
      <c r="M71" s="1">
        <f t="shared" ref="M71:M73" si="171">G71</f>
        <v>71.428571428571132</v>
      </c>
    </row>
    <row r="72" spans="1:17">
      <c r="A72" s="2">
        <v>64.757000000000005</v>
      </c>
      <c r="C72" s="2">
        <f t="shared" si="161"/>
        <v>0.69199999999999307</v>
      </c>
      <c r="F72" s="1">
        <f t="shared" si="158"/>
        <v>65.103000000000009</v>
      </c>
      <c r="G72" s="1">
        <f t="shared" si="159"/>
        <v>86.705202312139591</v>
      </c>
      <c r="H72" s="1">
        <f>(A141+A143)/2</f>
        <v>123.979</v>
      </c>
      <c r="I72" s="1">
        <f>60/D141</f>
        <v>33.975084937712516</v>
      </c>
      <c r="J72" s="1">
        <f>(A279+A283)/2</f>
        <v>244.60499999999999</v>
      </c>
      <c r="K72" s="1">
        <f>60/E279</f>
        <v>15.136226034308784</v>
      </c>
      <c r="L72" s="1">
        <f t="shared" ref="L72:L73" si="172">F72</f>
        <v>65.103000000000009</v>
      </c>
      <c r="M72" s="1">
        <f t="shared" si="171"/>
        <v>86.705202312139591</v>
      </c>
      <c r="N72" s="1">
        <f t="shared" ref="N72:N76" si="173">H72</f>
        <v>123.979</v>
      </c>
      <c r="O72" s="1">
        <f t="shared" ref="O72:O76" si="174">I72</f>
        <v>33.975084937712516</v>
      </c>
      <c r="P72" s="1">
        <f t="shared" ref="P72:P76" si="175">J72</f>
        <v>244.60499999999999</v>
      </c>
      <c r="Q72" s="1">
        <f t="shared" ref="Q72:Q76" si="176">K72</f>
        <v>15.136226034308784</v>
      </c>
    </row>
    <row r="73" spans="1:17">
      <c r="A73" s="4">
        <v>65.448999999999998</v>
      </c>
      <c r="C73" s="2">
        <f t="shared" si="161"/>
        <v>0.63100000000000023</v>
      </c>
      <c r="D73" s="2">
        <f t="shared" ref="D73" si="177">A75-A73</f>
        <v>1.605000000000004</v>
      </c>
      <c r="F73" s="1">
        <f t="shared" si="158"/>
        <v>65.764499999999998</v>
      </c>
      <c r="G73" s="1">
        <f t="shared" si="159"/>
        <v>95.087163232963519</v>
      </c>
      <c r="H73" s="1">
        <f>(A143+A145)/2</f>
        <v>125.59399999999999</v>
      </c>
      <c r="I73" s="1">
        <f>60/D143</f>
        <v>40.983606557377087</v>
      </c>
      <c r="J73" s="1">
        <f>(A283+A287)/2</f>
        <v>248.52199999999999</v>
      </c>
      <c r="K73" s="1">
        <f>60/E283</f>
        <v>15.503875968992229</v>
      </c>
      <c r="L73" s="1">
        <f t="shared" si="172"/>
        <v>65.764499999999998</v>
      </c>
      <c r="M73" s="1">
        <f t="shared" si="171"/>
        <v>95.087163232963519</v>
      </c>
      <c r="N73" s="1">
        <f t="shared" si="173"/>
        <v>125.59399999999999</v>
      </c>
      <c r="O73" s="1">
        <f t="shared" si="174"/>
        <v>40.983606557377087</v>
      </c>
      <c r="P73" s="1">
        <f t="shared" si="175"/>
        <v>248.52199999999999</v>
      </c>
      <c r="Q73" s="1">
        <f t="shared" si="176"/>
        <v>15.503875968992229</v>
      </c>
    </row>
    <row r="74" spans="1:17">
      <c r="A74" s="2">
        <v>66.08</v>
      </c>
      <c r="C74" s="2">
        <f t="shared" si="161"/>
        <v>0.97400000000000375</v>
      </c>
      <c r="F74" s="1">
        <f t="shared" si="158"/>
        <v>66.567000000000007</v>
      </c>
      <c r="G74" s="1">
        <f t="shared" si="159"/>
        <v>61.601642710472042</v>
      </c>
      <c r="H74" s="1">
        <f>(A145+A147)/2</f>
        <v>127.22749999999999</v>
      </c>
      <c r="I74" s="1">
        <f>60/D145</f>
        <v>33.277870216306205</v>
      </c>
      <c r="J74" s="1">
        <f>(A287+A291)/2</f>
        <v>252.50549999999998</v>
      </c>
      <c r="K74" s="1">
        <f>60/E287</f>
        <v>14.644862094215249</v>
      </c>
      <c r="N74" s="1">
        <f t="shared" si="173"/>
        <v>127.22749999999999</v>
      </c>
      <c r="O74" s="1">
        <f t="shared" si="174"/>
        <v>33.277870216306205</v>
      </c>
      <c r="P74" s="1">
        <f t="shared" si="175"/>
        <v>252.50549999999998</v>
      </c>
      <c r="Q74" s="1">
        <f t="shared" si="176"/>
        <v>14.644862094215249</v>
      </c>
    </row>
    <row r="75" spans="1:17">
      <c r="A75" s="3">
        <v>67.054000000000002</v>
      </c>
      <c r="B75" s="1">
        <f t="shared" ref="B75" si="178">B71+1</f>
        <v>19</v>
      </c>
      <c r="C75" s="2">
        <f t="shared" si="161"/>
        <v>1.0420000000000016</v>
      </c>
      <c r="D75" s="2">
        <f t="shared" ref="D75" si="179">A77-A75</f>
        <v>1.8580000000000041</v>
      </c>
      <c r="E75" s="2">
        <f t="shared" ref="E75" si="180">A79-A75</f>
        <v>3.757000000000005</v>
      </c>
      <c r="F75" s="1">
        <f t="shared" si="158"/>
        <v>67.575000000000003</v>
      </c>
      <c r="G75" s="1">
        <f t="shared" si="159"/>
        <v>57.581573896353078</v>
      </c>
      <c r="H75" s="1">
        <f>(A147+A149)/2</f>
        <v>128.94499999999999</v>
      </c>
      <c r="I75" s="1">
        <f>60/D147</f>
        <v>36.764705882352828</v>
      </c>
      <c r="J75" s="1">
        <f>(A291+A295)/2</f>
        <v>257.62099999999998</v>
      </c>
      <c r="K75" s="1">
        <f>60/E291</f>
        <v>9.7815454841865233</v>
      </c>
      <c r="L75" s="1">
        <f>F75</f>
        <v>67.575000000000003</v>
      </c>
      <c r="M75" s="1">
        <f t="shared" ref="M75:M77" si="181">G75</f>
        <v>57.581573896353078</v>
      </c>
    </row>
    <row r="76" spans="1:17">
      <c r="A76" s="2">
        <v>68.096000000000004</v>
      </c>
      <c r="C76" s="2">
        <f t="shared" si="161"/>
        <v>0.8160000000000025</v>
      </c>
      <c r="F76" s="1">
        <f t="shared" si="158"/>
        <v>68.504000000000005</v>
      </c>
      <c r="G76" s="1">
        <f t="shared" si="159"/>
        <v>73.529411764705657</v>
      </c>
      <c r="H76" s="1">
        <f>(A149+A151)/2</f>
        <v>130.45850000000002</v>
      </c>
      <c r="I76" s="1">
        <f>60/D149</f>
        <v>43.010752688171728</v>
      </c>
      <c r="L76" s="1">
        <f t="shared" ref="L76:L77" si="182">F76</f>
        <v>68.504000000000005</v>
      </c>
      <c r="M76" s="1">
        <f t="shared" si="181"/>
        <v>73.529411764705657</v>
      </c>
      <c r="N76" s="1">
        <f t="shared" ref="N76:N80" si="183">H76</f>
        <v>130.45850000000002</v>
      </c>
      <c r="O76" s="1">
        <f t="shared" ref="O76:O80" si="184">I76</f>
        <v>43.010752688171728</v>
      </c>
    </row>
    <row r="77" spans="1:17">
      <c r="A77" s="4">
        <v>68.912000000000006</v>
      </c>
      <c r="C77" s="2">
        <f t="shared" si="161"/>
        <v>1.1310000000000002</v>
      </c>
      <c r="D77" s="2">
        <f t="shared" ref="D77" si="185">A79-A77</f>
        <v>1.8990000000000009</v>
      </c>
      <c r="F77" s="1">
        <f t="shared" si="158"/>
        <v>69.477500000000006</v>
      </c>
      <c r="G77" s="1">
        <f t="shared" si="159"/>
        <v>53.050397877984075</v>
      </c>
      <c r="H77" s="1">
        <f>(A151+A153)/2</f>
        <v>132.11799999999999</v>
      </c>
      <c r="I77" s="1">
        <f>60/D151</f>
        <v>31.185031185031079</v>
      </c>
      <c r="L77" s="1">
        <f t="shared" si="182"/>
        <v>69.477500000000006</v>
      </c>
      <c r="M77" s="1">
        <f t="shared" si="181"/>
        <v>53.050397877984075</v>
      </c>
      <c r="N77" s="1">
        <f t="shared" si="183"/>
        <v>132.11799999999999</v>
      </c>
      <c r="O77" s="1">
        <f t="shared" si="184"/>
        <v>31.185031185031079</v>
      </c>
    </row>
    <row r="78" spans="1:17">
      <c r="A78" s="2">
        <v>70.043000000000006</v>
      </c>
      <c r="C78" s="2">
        <f t="shared" si="161"/>
        <v>0.76800000000000068</v>
      </c>
      <c r="F78" s="1">
        <f t="shared" si="158"/>
        <v>70.427000000000007</v>
      </c>
      <c r="G78" s="1">
        <f t="shared" si="159"/>
        <v>78.124999999999929</v>
      </c>
      <c r="H78" s="1">
        <f>(A153+A155)/2</f>
        <v>133.983</v>
      </c>
      <c r="I78" s="1">
        <f>60/D153</f>
        <v>33.222591362126558</v>
      </c>
      <c r="N78" s="1">
        <f t="shared" si="183"/>
        <v>133.983</v>
      </c>
      <c r="O78" s="1">
        <f t="shared" si="184"/>
        <v>33.222591362126558</v>
      </c>
    </row>
    <row r="79" spans="1:17">
      <c r="A79" s="3">
        <v>70.811000000000007</v>
      </c>
      <c r="B79" s="1">
        <f t="shared" ref="B79" si="186">B75+1</f>
        <v>20</v>
      </c>
      <c r="C79" s="2">
        <f t="shared" si="161"/>
        <v>0.78199999999999648</v>
      </c>
      <c r="D79" s="2">
        <f t="shared" ref="D79" si="187">A81-A79</f>
        <v>1.3919999999999959</v>
      </c>
      <c r="E79" s="2">
        <f t="shared" ref="E79" si="188">A83-A79</f>
        <v>3.0589999999999975</v>
      </c>
      <c r="F79" s="1">
        <f t="shared" si="158"/>
        <v>71.201999999999998</v>
      </c>
      <c r="G79" s="1">
        <f t="shared" si="159"/>
        <v>76.726342710997784</v>
      </c>
      <c r="H79" s="1">
        <f>(A155+A157)/2</f>
        <v>135.7415</v>
      </c>
      <c r="I79" s="1">
        <f>60/D155</f>
        <v>35.067212156633289</v>
      </c>
      <c r="L79" s="1">
        <f>F79</f>
        <v>71.201999999999998</v>
      </c>
      <c r="M79" s="1">
        <f t="shared" ref="M79:M81" si="189">G79</f>
        <v>76.726342710997784</v>
      </c>
    </row>
    <row r="80" spans="1:17">
      <c r="A80" s="2">
        <v>71.593000000000004</v>
      </c>
      <c r="C80" s="2">
        <f t="shared" si="161"/>
        <v>0.60999999999999943</v>
      </c>
      <c r="F80" s="1">
        <f t="shared" si="158"/>
        <v>71.897999999999996</v>
      </c>
      <c r="G80" s="1">
        <f t="shared" si="159"/>
        <v>98.360655737705017</v>
      </c>
      <c r="H80" s="1">
        <f>(A157+A159)/2</f>
        <v>137.715</v>
      </c>
      <c r="I80" s="1">
        <f>60/D157</f>
        <v>26.833631484794395</v>
      </c>
      <c r="L80" s="1">
        <f t="shared" ref="L80:L81" si="190">F80</f>
        <v>71.897999999999996</v>
      </c>
      <c r="M80" s="1">
        <f t="shared" si="189"/>
        <v>98.360655737705017</v>
      </c>
      <c r="N80" s="1">
        <f t="shared" ref="N80:N88" si="191">H80</f>
        <v>137.715</v>
      </c>
      <c r="O80" s="1">
        <f t="shared" ref="O80:O88" si="192">I80</f>
        <v>26.833631484794395</v>
      </c>
    </row>
    <row r="81" spans="1:15">
      <c r="A81" s="4">
        <v>72.203000000000003</v>
      </c>
      <c r="C81" s="2">
        <f t="shared" si="161"/>
        <v>0.72700000000000387</v>
      </c>
      <c r="D81" s="2">
        <f t="shared" ref="D81" si="193">A83-A81</f>
        <v>1.6670000000000016</v>
      </c>
      <c r="F81" s="1">
        <f t="shared" si="158"/>
        <v>72.566500000000005</v>
      </c>
      <c r="G81" s="1">
        <f t="shared" si="159"/>
        <v>82.530949105914274</v>
      </c>
      <c r="H81" s="1">
        <f>(A159+A161)/2</f>
        <v>139.721</v>
      </c>
      <c r="I81" s="1">
        <f>60/D159</f>
        <v>33.783783783783583</v>
      </c>
      <c r="L81" s="1">
        <f t="shared" si="190"/>
        <v>72.566500000000005</v>
      </c>
      <c r="M81" s="1">
        <f t="shared" si="189"/>
        <v>82.530949105914274</v>
      </c>
      <c r="N81" s="1">
        <f t="shared" si="191"/>
        <v>139.721</v>
      </c>
      <c r="O81" s="1">
        <f t="shared" si="192"/>
        <v>33.783783783783583</v>
      </c>
    </row>
    <row r="82" spans="1:15">
      <c r="A82" s="2">
        <v>72.930000000000007</v>
      </c>
      <c r="C82" s="2">
        <f t="shared" si="161"/>
        <v>0.93999999999999773</v>
      </c>
      <c r="F82" s="1">
        <f t="shared" si="158"/>
        <v>73.400000000000006</v>
      </c>
      <c r="G82" s="1">
        <f t="shared" si="159"/>
        <v>63.829787234042705</v>
      </c>
      <c r="H82" s="1">
        <f>(A161+A163)/2</f>
        <v>141.34100000000001</v>
      </c>
      <c r="I82" s="1">
        <f>60/D161</f>
        <v>40.983606557377087</v>
      </c>
      <c r="N82" s="1">
        <f t="shared" si="191"/>
        <v>141.34100000000001</v>
      </c>
      <c r="O82" s="1">
        <f t="shared" si="192"/>
        <v>40.983606557377087</v>
      </c>
    </row>
    <row r="83" spans="1:15">
      <c r="A83" s="3">
        <v>73.87</v>
      </c>
      <c r="B83" s="1">
        <f t="shared" ref="B83" si="194">B79+1</f>
        <v>21</v>
      </c>
      <c r="C83" s="2">
        <f t="shared" si="161"/>
        <v>0.84999999999999432</v>
      </c>
      <c r="D83" s="2">
        <f t="shared" ref="D83" si="195">A85-A83</f>
        <v>1.4949999999999903</v>
      </c>
      <c r="E83" s="2">
        <f t="shared" ref="E83" si="196">A87-A83</f>
        <v>3.0649999999999977</v>
      </c>
      <c r="F83" s="1">
        <f t="shared" si="158"/>
        <v>74.295000000000002</v>
      </c>
      <c r="G83" s="1">
        <f t="shared" si="159"/>
        <v>70.588235294118121</v>
      </c>
      <c r="H83" s="1">
        <f>(A163+A165)/2</f>
        <v>142.87</v>
      </c>
      <c r="I83" s="1">
        <f>60/D163</f>
        <v>37.641154328732888</v>
      </c>
      <c r="L83" s="1">
        <f>F83</f>
        <v>74.295000000000002</v>
      </c>
      <c r="M83" s="1">
        <f t="shared" ref="M83:M85" si="197">G83</f>
        <v>70.588235294118121</v>
      </c>
      <c r="N83" s="1">
        <f t="shared" si="191"/>
        <v>142.87</v>
      </c>
      <c r="O83" s="1">
        <f t="shared" si="192"/>
        <v>37.641154328732888</v>
      </c>
    </row>
    <row r="84" spans="1:15">
      <c r="A84" s="2">
        <v>74.72</v>
      </c>
      <c r="C84" s="2">
        <f t="shared" si="161"/>
        <v>0.64499999999999602</v>
      </c>
      <c r="F84" s="1">
        <f t="shared" si="158"/>
        <v>75.04249999999999</v>
      </c>
      <c r="G84" s="1">
        <f t="shared" si="159"/>
        <v>93.023255813954066</v>
      </c>
      <c r="H84" s="1">
        <f>(A165+A167)/2</f>
        <v>144.69900000000001</v>
      </c>
      <c r="I84" s="1">
        <f>60/D165</f>
        <v>29.069767441860563</v>
      </c>
      <c r="L84" s="1">
        <f t="shared" ref="L84:L85" si="198">F84</f>
        <v>75.04249999999999</v>
      </c>
      <c r="M84" s="1">
        <f t="shared" si="197"/>
        <v>93.023255813954066</v>
      </c>
      <c r="N84" s="1">
        <f t="shared" si="191"/>
        <v>144.69900000000001</v>
      </c>
      <c r="O84" s="1">
        <f t="shared" si="192"/>
        <v>29.069767441860563</v>
      </c>
    </row>
    <row r="85" spans="1:15">
      <c r="A85" s="4">
        <v>75.364999999999995</v>
      </c>
      <c r="C85" s="2">
        <f t="shared" si="161"/>
        <v>0.72599999999999909</v>
      </c>
      <c r="D85" s="2">
        <f t="shared" ref="D85" si="199">A87-A85</f>
        <v>1.5700000000000074</v>
      </c>
      <c r="F85" s="1">
        <f t="shared" si="158"/>
        <v>75.727999999999994</v>
      </c>
      <c r="G85" s="1">
        <f t="shared" si="159"/>
        <v>82.644628099173659</v>
      </c>
      <c r="H85" s="1">
        <f>(A167+A169)/2</f>
        <v>146.52949999999998</v>
      </c>
      <c r="I85" s="1">
        <f>60/D167</f>
        <v>37.570444583594039</v>
      </c>
      <c r="L85" s="1">
        <f t="shared" si="198"/>
        <v>75.727999999999994</v>
      </c>
      <c r="M85" s="1">
        <f t="shared" si="197"/>
        <v>82.644628099173659</v>
      </c>
    </row>
    <row r="86" spans="1:15">
      <c r="A86" s="2">
        <v>76.090999999999994</v>
      </c>
      <c r="C86" s="2">
        <f t="shared" si="161"/>
        <v>0.8440000000000083</v>
      </c>
      <c r="F86" s="1">
        <f t="shared" si="158"/>
        <v>76.513000000000005</v>
      </c>
      <c r="G86" s="1">
        <f t="shared" si="159"/>
        <v>71.09004739336423</v>
      </c>
      <c r="H86" s="1">
        <f>(A169+A171)/2</f>
        <v>148.19400000000002</v>
      </c>
      <c r="I86" s="1">
        <f>60/D169</f>
        <v>34.642032332563524</v>
      </c>
      <c r="N86" s="1">
        <f t="shared" ref="N86:N90" si="200">H86</f>
        <v>148.19400000000002</v>
      </c>
      <c r="O86" s="1">
        <f t="shared" ref="O86:O90" si="201">I86</f>
        <v>34.642032332563524</v>
      </c>
    </row>
    <row r="87" spans="1:15">
      <c r="A87" s="3">
        <v>76.935000000000002</v>
      </c>
      <c r="B87" s="1">
        <f t="shared" ref="B87" si="202">B83+1</f>
        <v>22</v>
      </c>
      <c r="C87" s="2">
        <f t="shared" si="161"/>
        <v>0.90500000000000114</v>
      </c>
      <c r="D87" s="2">
        <f t="shared" ref="D87" si="203">A89-A87</f>
        <v>1.5769999999999982</v>
      </c>
      <c r="E87" s="2">
        <f t="shared" ref="E87" si="204">A91-A87</f>
        <v>3.1749999999999972</v>
      </c>
      <c r="F87" s="1">
        <f t="shared" si="158"/>
        <v>77.387500000000003</v>
      </c>
      <c r="G87" s="1">
        <f t="shared" si="159"/>
        <v>66.298342541436384</v>
      </c>
      <c r="H87" s="1">
        <f>(A171+A173)/2</f>
        <v>149.84649999999999</v>
      </c>
      <c r="I87" s="1">
        <f>60/D171</f>
        <v>38.143674507310692</v>
      </c>
      <c r="L87" s="1">
        <f>F87</f>
        <v>77.387500000000003</v>
      </c>
      <c r="M87" s="1">
        <f t="shared" ref="M87:M89" si="205">G87</f>
        <v>66.298342541436384</v>
      </c>
      <c r="N87" s="1">
        <f t="shared" si="200"/>
        <v>149.84649999999999</v>
      </c>
      <c r="O87" s="1">
        <f t="shared" si="201"/>
        <v>38.143674507310692</v>
      </c>
    </row>
    <row r="88" spans="1:15">
      <c r="A88" s="2">
        <v>77.84</v>
      </c>
      <c r="C88" s="2">
        <f t="shared" si="161"/>
        <v>0.67199999999999704</v>
      </c>
      <c r="F88" s="1">
        <f t="shared" si="158"/>
        <v>78.176000000000002</v>
      </c>
      <c r="G88" s="1">
        <f t="shared" si="159"/>
        <v>89.285714285714675</v>
      </c>
      <c r="H88" s="1">
        <f>(A173+A175)/2</f>
        <v>151.583</v>
      </c>
      <c r="I88" s="1">
        <f>60/D173</f>
        <v>31.578947368421431</v>
      </c>
      <c r="L88" s="1">
        <f t="shared" ref="L88:L89" si="206">F88</f>
        <v>78.176000000000002</v>
      </c>
      <c r="M88" s="1">
        <f t="shared" si="205"/>
        <v>89.285714285714675</v>
      </c>
      <c r="N88" s="1">
        <f t="shared" si="200"/>
        <v>151.583</v>
      </c>
      <c r="O88" s="1">
        <f t="shared" si="201"/>
        <v>31.578947368421431</v>
      </c>
    </row>
    <row r="89" spans="1:15">
      <c r="A89" s="4">
        <v>78.512</v>
      </c>
      <c r="C89" s="2">
        <f t="shared" si="161"/>
        <v>0.72700000000000387</v>
      </c>
      <c r="D89" s="2">
        <f t="shared" ref="D89" si="207">A91-A89</f>
        <v>1.597999999999999</v>
      </c>
      <c r="F89" s="1">
        <f t="shared" si="158"/>
        <v>78.875500000000002</v>
      </c>
      <c r="G89" s="1">
        <f t="shared" si="159"/>
        <v>82.530949105914274</v>
      </c>
      <c r="H89" s="1">
        <f>(A175+A177)/2</f>
        <v>153.34549999999999</v>
      </c>
      <c r="I89" s="1">
        <f>60/D175</f>
        <v>36.92307692307692</v>
      </c>
      <c r="L89" s="1">
        <f t="shared" si="206"/>
        <v>78.875500000000002</v>
      </c>
      <c r="M89" s="1">
        <f t="shared" si="205"/>
        <v>82.530949105914274</v>
      </c>
    </row>
    <row r="90" spans="1:15">
      <c r="A90" s="2">
        <v>79.239000000000004</v>
      </c>
      <c r="C90" s="2">
        <f t="shared" si="161"/>
        <v>0.87099999999999511</v>
      </c>
      <c r="F90" s="1">
        <f t="shared" si="158"/>
        <v>79.674499999999995</v>
      </c>
      <c r="G90" s="1">
        <f t="shared" si="159"/>
        <v>68.886337543054353</v>
      </c>
      <c r="H90" s="1">
        <f>(A177+A179)/2</f>
        <v>154.88499999999999</v>
      </c>
      <c r="I90" s="1">
        <f>60/D177</f>
        <v>41.265474552957137</v>
      </c>
      <c r="N90" s="1">
        <f t="shared" ref="N90:N94" si="208">H90</f>
        <v>154.88499999999999</v>
      </c>
      <c r="O90" s="1">
        <f t="shared" ref="O90:O94" si="209">I90</f>
        <v>41.265474552957137</v>
      </c>
    </row>
    <row r="91" spans="1:15">
      <c r="A91" s="3">
        <v>80.11</v>
      </c>
      <c r="B91" s="1">
        <f t="shared" ref="B91" si="210">B87+1</f>
        <v>23</v>
      </c>
      <c r="C91" s="2">
        <f t="shared" si="161"/>
        <v>1.5900000000000034</v>
      </c>
      <c r="D91" s="2">
        <f t="shared" ref="D91" si="211">A93-A91</f>
        <v>2.4749999999999943</v>
      </c>
      <c r="E91" s="2">
        <f t="shared" ref="E91" si="212">A95-A91</f>
        <v>4.2990000000000066</v>
      </c>
      <c r="F91" s="1">
        <f t="shared" si="158"/>
        <v>80.905000000000001</v>
      </c>
      <c r="G91" s="1">
        <f t="shared" si="159"/>
        <v>37.735849056603691</v>
      </c>
      <c r="H91" s="1">
        <f>(A179+A181)/2</f>
        <v>156.36250000000001</v>
      </c>
      <c r="I91" s="1">
        <f>60/D179</f>
        <v>39.973351099267028</v>
      </c>
      <c r="L91" s="1">
        <f>F91</f>
        <v>80.905000000000001</v>
      </c>
      <c r="M91" s="1">
        <f t="shared" ref="M91:M93" si="213">G91</f>
        <v>37.735849056603691</v>
      </c>
      <c r="N91" s="1">
        <f t="shared" si="208"/>
        <v>156.36250000000001</v>
      </c>
      <c r="O91" s="1">
        <f t="shared" si="209"/>
        <v>39.973351099267028</v>
      </c>
    </row>
    <row r="92" spans="1:15">
      <c r="A92" s="2">
        <v>81.7</v>
      </c>
      <c r="C92" s="2">
        <f t="shared" si="161"/>
        <v>0.88499999999999091</v>
      </c>
      <c r="F92" s="1">
        <f t="shared" si="158"/>
        <v>82.142499999999998</v>
      </c>
      <c r="G92" s="1">
        <f t="shared" si="159"/>
        <v>67.796610169492226</v>
      </c>
      <c r="H92" s="1">
        <f>(A181+A183)/2</f>
        <v>158.10050000000001</v>
      </c>
      <c r="I92" s="1">
        <f>60/D181</f>
        <v>30.379746835443125</v>
      </c>
      <c r="L92" s="1">
        <f t="shared" ref="L92:L93" si="214">F92</f>
        <v>82.142499999999998</v>
      </c>
      <c r="M92" s="1">
        <f t="shared" si="213"/>
        <v>67.796610169492226</v>
      </c>
      <c r="N92" s="1">
        <f t="shared" si="208"/>
        <v>158.10050000000001</v>
      </c>
      <c r="O92" s="1">
        <f t="shared" si="209"/>
        <v>30.379746835443125</v>
      </c>
    </row>
    <row r="93" spans="1:15">
      <c r="A93" s="4">
        <v>82.584999999999994</v>
      </c>
      <c r="C93" s="2">
        <f t="shared" si="161"/>
        <v>0.83000000000001251</v>
      </c>
      <c r="D93" s="2">
        <f t="shared" ref="D93" si="215">A95-A93</f>
        <v>1.8240000000000123</v>
      </c>
      <c r="F93" s="1">
        <f t="shared" si="158"/>
        <v>83</v>
      </c>
      <c r="G93" s="1">
        <f t="shared" si="159"/>
        <v>72.289156626504933</v>
      </c>
      <c r="H93" s="1">
        <f>(A183+A185)/2</f>
        <v>159.74299999999999</v>
      </c>
      <c r="I93" s="1">
        <f>60/D183</f>
        <v>45.801526717557174</v>
      </c>
      <c r="L93" s="1">
        <f t="shared" si="214"/>
        <v>83</v>
      </c>
      <c r="M93" s="1">
        <f t="shared" si="213"/>
        <v>72.289156626504933</v>
      </c>
    </row>
    <row r="94" spans="1:15">
      <c r="A94" s="2">
        <v>83.415000000000006</v>
      </c>
      <c r="C94" s="2">
        <f t="shared" si="161"/>
        <v>0.99399999999999977</v>
      </c>
      <c r="F94" s="1">
        <f t="shared" si="158"/>
        <v>83.912000000000006</v>
      </c>
      <c r="G94" s="1">
        <f t="shared" si="159"/>
        <v>60.362173038229393</v>
      </c>
      <c r="H94" s="1">
        <f>(A185+A187)/2</f>
        <v>161.13499999999999</v>
      </c>
      <c r="I94" s="1">
        <f>60/D185</f>
        <v>40.705563093622303</v>
      </c>
      <c r="N94" s="1">
        <f t="shared" ref="N94:N98" si="216">H94</f>
        <v>161.13499999999999</v>
      </c>
      <c r="O94" s="1">
        <f t="shared" ref="O94:O98" si="217">I94</f>
        <v>40.705563093622303</v>
      </c>
    </row>
    <row r="95" spans="1:15">
      <c r="A95" s="3">
        <v>84.409000000000006</v>
      </c>
      <c r="B95" s="1">
        <f t="shared" ref="B95" si="218">B91+1</f>
        <v>24</v>
      </c>
      <c r="C95" s="2">
        <f t="shared" si="161"/>
        <v>0.82999999999999829</v>
      </c>
      <c r="D95" s="2">
        <f t="shared" ref="D95" si="219">A97-A95</f>
        <v>1.5559999999999974</v>
      </c>
      <c r="E95" s="2">
        <f t="shared" ref="E95" si="220">A99-A95</f>
        <v>3.5719999999999885</v>
      </c>
      <c r="F95" s="1">
        <f t="shared" si="158"/>
        <v>84.824000000000012</v>
      </c>
      <c r="G95" s="1">
        <f t="shared" si="159"/>
        <v>72.28915662650617</v>
      </c>
      <c r="H95" s="1">
        <f>(A187+A189)/2</f>
        <v>162.63999999999999</v>
      </c>
      <c r="I95" s="1">
        <f>60/D187</f>
        <v>39.062500000000689</v>
      </c>
      <c r="L95" s="1">
        <f>F95</f>
        <v>84.824000000000012</v>
      </c>
      <c r="M95" s="1">
        <f t="shared" ref="M95:M97" si="221">G95</f>
        <v>72.28915662650617</v>
      </c>
      <c r="N95" s="1">
        <f t="shared" si="216"/>
        <v>162.63999999999999</v>
      </c>
      <c r="O95" s="1">
        <f t="shared" si="217"/>
        <v>39.062500000000689</v>
      </c>
    </row>
    <row r="96" spans="1:15">
      <c r="A96" s="2">
        <v>85.239000000000004</v>
      </c>
      <c r="C96" s="2">
        <f t="shared" si="161"/>
        <v>0.72599999999999909</v>
      </c>
      <c r="F96" s="1">
        <f t="shared" si="158"/>
        <v>85.602000000000004</v>
      </c>
      <c r="G96" s="1">
        <f t="shared" si="159"/>
        <v>82.644628099173659</v>
      </c>
      <c r="H96" s="1">
        <f>(A189+A191)/2</f>
        <v>164.20150000000001</v>
      </c>
      <c r="I96" s="1">
        <f>60/D189</f>
        <v>37.807183364838899</v>
      </c>
      <c r="L96" s="1">
        <f t="shared" ref="L96:L97" si="222">F96</f>
        <v>85.602000000000004</v>
      </c>
      <c r="M96" s="1">
        <f t="shared" si="221"/>
        <v>82.644628099173659</v>
      </c>
      <c r="N96" s="1">
        <f t="shared" si="216"/>
        <v>164.20150000000001</v>
      </c>
      <c r="O96" s="1">
        <f t="shared" si="217"/>
        <v>37.807183364838899</v>
      </c>
    </row>
    <row r="97" spans="1:15">
      <c r="A97" s="4">
        <v>85.965000000000003</v>
      </c>
      <c r="C97" s="2">
        <f t="shared" si="161"/>
        <v>0.82299999999999329</v>
      </c>
      <c r="D97" s="2">
        <f t="shared" ref="D97" si="223">A99-A97</f>
        <v>2.0159999999999911</v>
      </c>
      <c r="F97" s="1">
        <f t="shared" si="158"/>
        <v>86.376499999999993</v>
      </c>
      <c r="G97" s="1">
        <f t="shared" si="159"/>
        <v>72.904009720535228</v>
      </c>
      <c r="H97" s="1">
        <f>(A191+A193)/2</f>
        <v>165.82300000000001</v>
      </c>
      <c r="I97" s="1">
        <f>60/D191</f>
        <v>36.231884057970888</v>
      </c>
      <c r="L97" s="1">
        <f t="shared" si="222"/>
        <v>86.376499999999993</v>
      </c>
      <c r="M97" s="1">
        <f t="shared" si="221"/>
        <v>72.904009720535228</v>
      </c>
    </row>
    <row r="98" spans="1:15">
      <c r="A98" s="2">
        <v>86.787999999999997</v>
      </c>
      <c r="C98" s="2">
        <f t="shared" si="161"/>
        <v>1.1929999999999978</v>
      </c>
      <c r="F98" s="1">
        <f t="shared" si="158"/>
        <v>87.384500000000003</v>
      </c>
      <c r="G98" s="1">
        <f t="shared" si="159"/>
        <v>50.293378038558345</v>
      </c>
      <c r="H98" s="1">
        <f>(A193+A195)/2</f>
        <v>167.49950000000001</v>
      </c>
      <c r="I98" s="1">
        <f>60/D193</f>
        <v>35.356511490866176</v>
      </c>
      <c r="N98" s="1">
        <f t="shared" ref="N98:N102" si="224">H98</f>
        <v>167.49950000000001</v>
      </c>
      <c r="O98" s="1">
        <f t="shared" ref="O98:O102" si="225">I98</f>
        <v>35.356511490866176</v>
      </c>
    </row>
    <row r="99" spans="1:15">
      <c r="A99" s="3">
        <v>87.980999999999995</v>
      </c>
      <c r="B99" s="1">
        <f t="shared" ref="B99" si="226">B95+1</f>
        <v>25</v>
      </c>
      <c r="C99" s="2">
        <f t="shared" si="161"/>
        <v>0.77500000000000568</v>
      </c>
      <c r="D99" s="2">
        <f t="shared" ref="D99" si="227">A101-A99</f>
        <v>1.625</v>
      </c>
      <c r="E99" s="2">
        <f t="shared" ref="E99" si="228">A103-A99</f>
        <v>3.179000000000002</v>
      </c>
      <c r="F99" s="1">
        <f t="shared" si="158"/>
        <v>88.368499999999997</v>
      </c>
      <c r="G99" s="1">
        <f t="shared" si="159"/>
        <v>77.419354838709111</v>
      </c>
      <c r="H99" s="1">
        <f>(A195+A197)/2</f>
        <v>169.12150000000003</v>
      </c>
      <c r="I99" s="1">
        <f>60/D195</f>
        <v>38.784744667097684</v>
      </c>
      <c r="L99" s="1">
        <f>F99</f>
        <v>88.368499999999997</v>
      </c>
      <c r="M99" s="1">
        <f t="shared" ref="M99:M101" si="229">G99</f>
        <v>77.419354838709111</v>
      </c>
      <c r="N99" s="1">
        <f t="shared" si="224"/>
        <v>169.12150000000003</v>
      </c>
      <c r="O99" s="1">
        <f t="shared" si="225"/>
        <v>38.784744667097684</v>
      </c>
    </row>
    <row r="100" spans="1:15">
      <c r="A100" s="2">
        <v>88.756</v>
      </c>
      <c r="C100" s="2">
        <f t="shared" si="161"/>
        <v>0.84999999999999432</v>
      </c>
      <c r="F100" s="1">
        <f t="shared" si="158"/>
        <v>89.180999999999997</v>
      </c>
      <c r="G100" s="1">
        <f t="shared" si="159"/>
        <v>70.588235294118121</v>
      </c>
      <c r="H100" s="1">
        <f>(A197+A199)/2</f>
        <v>170.62</v>
      </c>
      <c r="I100" s="1">
        <f>60/D197</f>
        <v>41.379310344827914</v>
      </c>
      <c r="L100" s="1">
        <f t="shared" ref="L100:L101" si="230">F100</f>
        <v>89.180999999999997</v>
      </c>
      <c r="M100" s="1">
        <f t="shared" si="229"/>
        <v>70.588235294118121</v>
      </c>
      <c r="N100" s="1">
        <f t="shared" si="224"/>
        <v>170.62</v>
      </c>
      <c r="O100" s="1">
        <f t="shared" si="225"/>
        <v>41.379310344827914</v>
      </c>
    </row>
    <row r="101" spans="1:15">
      <c r="A101" s="4">
        <v>89.605999999999995</v>
      </c>
      <c r="C101" s="2">
        <f t="shared" si="161"/>
        <v>0.83000000000001251</v>
      </c>
      <c r="D101" s="2">
        <f t="shared" ref="D101" si="231">A103-A101</f>
        <v>1.554000000000002</v>
      </c>
      <c r="F101" s="1">
        <f t="shared" si="158"/>
        <v>90.021000000000001</v>
      </c>
      <c r="G101" s="1">
        <f t="shared" si="159"/>
        <v>72.289156626504933</v>
      </c>
      <c r="H101" s="1">
        <f>(A199+A201)/2</f>
        <v>171.9915</v>
      </c>
      <c r="I101" s="1">
        <f>60/D199</f>
        <v>46.403712296983528</v>
      </c>
      <c r="L101" s="1">
        <f t="shared" si="230"/>
        <v>90.021000000000001</v>
      </c>
      <c r="M101" s="1">
        <f t="shared" si="229"/>
        <v>72.289156626504933</v>
      </c>
    </row>
    <row r="102" spans="1:15">
      <c r="A102" s="2">
        <v>90.436000000000007</v>
      </c>
      <c r="C102" s="2">
        <f t="shared" si="161"/>
        <v>0.72399999999998954</v>
      </c>
      <c r="F102" s="1">
        <f t="shared" si="158"/>
        <v>90.798000000000002</v>
      </c>
      <c r="G102" s="1">
        <f t="shared" si="159"/>
        <v>82.872928176796776</v>
      </c>
      <c r="H102" s="1">
        <f>(A201+A203)/2</f>
        <v>173.2585</v>
      </c>
      <c r="I102" s="1">
        <f>60/D201</f>
        <v>48.348106365834575</v>
      </c>
      <c r="N102" s="1">
        <f t="shared" ref="N102:N106" si="232">H102</f>
        <v>173.2585</v>
      </c>
      <c r="O102" s="1">
        <f t="shared" ref="O102:O106" si="233">I102</f>
        <v>48.348106365834575</v>
      </c>
    </row>
    <row r="103" spans="1:15">
      <c r="A103" s="3">
        <v>91.16</v>
      </c>
      <c r="B103" s="1">
        <f t="shared" ref="B103" si="234">B99+1</f>
        <v>26</v>
      </c>
      <c r="C103" s="2">
        <f t="shared" si="161"/>
        <v>0.70900000000000318</v>
      </c>
      <c r="D103" s="2">
        <f t="shared" ref="D103" si="235">A105-A103</f>
        <v>1.3950000000000102</v>
      </c>
      <c r="E103" s="2">
        <f t="shared" ref="E103" si="236">A107-A103</f>
        <v>3.3290000000000077</v>
      </c>
      <c r="F103" s="1">
        <f t="shared" si="158"/>
        <v>91.514499999999998</v>
      </c>
      <c r="G103" s="1">
        <f t="shared" si="159"/>
        <v>84.62623413258072</v>
      </c>
      <c r="H103" s="1">
        <f>(A203+A205)/2</f>
        <v>174.49599999999998</v>
      </c>
      <c r="I103" s="1">
        <f>60/D203</f>
        <v>48.622366288492358</v>
      </c>
      <c r="L103" s="1">
        <f>F103</f>
        <v>91.514499999999998</v>
      </c>
      <c r="M103" s="1">
        <f t="shared" ref="M103:M105" si="237">G103</f>
        <v>84.62623413258072</v>
      </c>
      <c r="N103" s="1">
        <f t="shared" si="232"/>
        <v>174.49599999999998</v>
      </c>
      <c r="O103" s="1">
        <f t="shared" si="233"/>
        <v>48.622366288492358</v>
      </c>
    </row>
    <row r="104" spans="1:15">
      <c r="A104" s="2">
        <v>91.869</v>
      </c>
      <c r="C104" s="2">
        <f t="shared" si="161"/>
        <v>0.68600000000000705</v>
      </c>
      <c r="F104" s="1">
        <f t="shared" si="158"/>
        <v>92.212000000000003</v>
      </c>
      <c r="G104" s="1">
        <f t="shared" si="159"/>
        <v>87.463556851311054</v>
      </c>
      <c r="H104" s="1">
        <f>(A205+A207)/2</f>
        <v>175.72</v>
      </c>
      <c r="I104" s="1">
        <f>60/D205</f>
        <v>49.423393739703513</v>
      </c>
      <c r="L104" s="1">
        <f t="shared" ref="L104:L105" si="238">F104</f>
        <v>92.212000000000003</v>
      </c>
      <c r="M104" s="1">
        <f t="shared" si="237"/>
        <v>87.463556851311054</v>
      </c>
      <c r="N104" s="1">
        <f t="shared" si="232"/>
        <v>175.72</v>
      </c>
      <c r="O104" s="1">
        <f t="shared" si="233"/>
        <v>49.423393739703513</v>
      </c>
    </row>
    <row r="105" spans="1:15">
      <c r="A105" s="4">
        <v>92.555000000000007</v>
      </c>
      <c r="C105" s="2">
        <f t="shared" si="161"/>
        <v>0.85699999999999932</v>
      </c>
      <c r="D105" s="2">
        <f t="shared" ref="D105" si="239">A107-A105</f>
        <v>1.9339999999999975</v>
      </c>
      <c r="F105" s="1">
        <f t="shared" si="158"/>
        <v>92.983500000000006</v>
      </c>
      <c r="G105" s="1">
        <f t="shared" si="159"/>
        <v>70.011668611435297</v>
      </c>
      <c r="H105" s="1">
        <f>(A207+A209)/2</f>
        <v>177.20099999999999</v>
      </c>
      <c r="I105" s="1">
        <f>60/D207</f>
        <v>34.324942791762204</v>
      </c>
      <c r="L105" s="1">
        <f t="shared" si="238"/>
        <v>92.983500000000006</v>
      </c>
      <c r="M105" s="1">
        <f t="shared" si="237"/>
        <v>70.011668611435297</v>
      </c>
    </row>
    <row r="106" spans="1:15">
      <c r="A106" s="2">
        <v>93.412000000000006</v>
      </c>
      <c r="C106" s="2">
        <f t="shared" si="161"/>
        <v>1.0769999999999982</v>
      </c>
      <c r="F106" s="1">
        <f t="shared" si="158"/>
        <v>93.950500000000005</v>
      </c>
      <c r="G106" s="1">
        <f t="shared" si="159"/>
        <v>55.710306406685334</v>
      </c>
      <c r="H106" s="1">
        <f>(A209+A211)/2</f>
        <v>178.77949999999998</v>
      </c>
      <c r="I106" s="1">
        <f>60/D209</f>
        <v>42.583392476933383</v>
      </c>
      <c r="N106" s="1">
        <f t="shared" ref="N106:N110" si="240">H106</f>
        <v>178.77949999999998</v>
      </c>
      <c r="O106" s="1">
        <f t="shared" ref="O106:O110" si="241">I106</f>
        <v>42.583392476933383</v>
      </c>
    </row>
    <row r="107" spans="1:15">
      <c r="A107" s="3">
        <v>94.489000000000004</v>
      </c>
      <c r="B107" s="1">
        <f t="shared" ref="B107" si="242">B103+1</f>
        <v>27</v>
      </c>
      <c r="C107" s="2">
        <f t="shared" si="161"/>
        <v>0.70599999999998886</v>
      </c>
      <c r="D107" s="2">
        <f t="shared" ref="D107" si="243">A109-A107</f>
        <v>1.5559999999999974</v>
      </c>
      <c r="E107" s="2">
        <f t="shared" ref="E107" si="244">A111-A107</f>
        <v>3.2289999999999992</v>
      </c>
      <c r="F107" s="1">
        <f t="shared" si="158"/>
        <v>94.841999999999999</v>
      </c>
      <c r="G107" s="1">
        <f t="shared" si="159"/>
        <v>84.985835694052327</v>
      </c>
      <c r="H107" s="1">
        <f>(A211+A213)/2</f>
        <v>180.27100000000002</v>
      </c>
      <c r="I107" s="1">
        <f>60/D211</f>
        <v>38.119440914866971</v>
      </c>
      <c r="L107" s="1">
        <f>F107</f>
        <v>94.841999999999999</v>
      </c>
      <c r="M107" s="1">
        <f t="shared" ref="M107:M109" si="245">G107</f>
        <v>84.985835694052327</v>
      </c>
      <c r="N107" s="1">
        <f t="shared" si="240"/>
        <v>180.27100000000002</v>
      </c>
      <c r="O107" s="1">
        <f t="shared" si="241"/>
        <v>38.119440914866971</v>
      </c>
    </row>
    <row r="108" spans="1:15">
      <c r="A108" s="2">
        <v>95.194999999999993</v>
      </c>
      <c r="C108" s="2">
        <f t="shared" si="161"/>
        <v>0.85000000000000853</v>
      </c>
      <c r="F108" s="1">
        <f t="shared" si="158"/>
        <v>95.62</v>
      </c>
      <c r="G108" s="1">
        <f t="shared" si="159"/>
        <v>70.588235294116942</v>
      </c>
      <c r="H108" s="1">
        <f>(A213+A215)/2</f>
        <v>181.97699999999998</v>
      </c>
      <c r="I108" s="1">
        <f>60/D213</f>
        <v>32.644178454842326</v>
      </c>
      <c r="L108" s="1">
        <f t="shared" ref="L108:L109" si="246">F108</f>
        <v>95.62</v>
      </c>
      <c r="M108" s="1">
        <f t="shared" si="245"/>
        <v>70.588235294116942</v>
      </c>
      <c r="N108" s="1">
        <f t="shared" si="240"/>
        <v>181.97699999999998</v>
      </c>
      <c r="O108" s="1">
        <f t="shared" si="241"/>
        <v>32.644178454842326</v>
      </c>
    </row>
    <row r="109" spans="1:15">
      <c r="A109" s="4">
        <v>96.045000000000002</v>
      </c>
      <c r="C109" s="2">
        <f t="shared" si="161"/>
        <v>0.87099999999999511</v>
      </c>
      <c r="D109" s="2">
        <f t="shared" ref="D109" si="247">A111-A109</f>
        <v>1.6730000000000018</v>
      </c>
      <c r="F109" s="1">
        <f t="shared" si="158"/>
        <v>96.480500000000006</v>
      </c>
      <c r="G109" s="1">
        <f t="shared" si="159"/>
        <v>68.886337543054353</v>
      </c>
      <c r="H109" s="1">
        <f>(A215+A217)/2</f>
        <v>183.77699999999999</v>
      </c>
      <c r="I109" s="1">
        <f>60/D215</f>
        <v>34.052213393870595</v>
      </c>
      <c r="L109" s="1">
        <f t="shared" si="246"/>
        <v>96.480500000000006</v>
      </c>
      <c r="M109" s="1">
        <f t="shared" si="245"/>
        <v>68.886337543054353</v>
      </c>
    </row>
    <row r="110" spans="1:15">
      <c r="A110" s="2">
        <v>96.915999999999997</v>
      </c>
      <c r="C110" s="2">
        <f t="shared" si="161"/>
        <v>0.80200000000000671</v>
      </c>
      <c r="F110" s="1">
        <f t="shared" si="158"/>
        <v>97.317000000000007</v>
      </c>
      <c r="G110" s="1">
        <f t="shared" si="159"/>
        <v>74.812967581046749</v>
      </c>
      <c r="H110" s="1">
        <f>(A217+A219)/2</f>
        <v>185.642</v>
      </c>
      <c r="I110" s="1">
        <f>60/D217</f>
        <v>30.487804878048507</v>
      </c>
      <c r="N110" s="1">
        <f t="shared" ref="N110:N114" si="248">H110</f>
        <v>185.642</v>
      </c>
      <c r="O110" s="1">
        <f t="shared" ref="O110:O114" si="249">I110</f>
        <v>30.487804878048507</v>
      </c>
    </row>
    <row r="111" spans="1:15">
      <c r="A111" s="3">
        <v>97.718000000000004</v>
      </c>
      <c r="B111" s="1">
        <f t="shared" ref="B111" si="250">B107+1</f>
        <v>28</v>
      </c>
      <c r="C111" s="2">
        <f t="shared" si="161"/>
        <v>0.67199999999999704</v>
      </c>
      <c r="D111" s="2">
        <f t="shared" ref="D111" si="251">A113-A111</f>
        <v>1.3509999999999991</v>
      </c>
      <c r="E111" s="2">
        <f t="shared" ref="E111" si="252">A115-A111</f>
        <v>3.2980000000000018</v>
      </c>
      <c r="F111" s="1">
        <f t="shared" si="158"/>
        <v>98.054000000000002</v>
      </c>
      <c r="G111" s="1">
        <f t="shared" si="159"/>
        <v>89.285714285714675</v>
      </c>
      <c r="H111" s="1">
        <f>(A219+A221)/2</f>
        <v>187.411</v>
      </c>
      <c r="I111" s="1">
        <f>60/D219</f>
        <v>38.216560509554306</v>
      </c>
      <c r="L111" s="1">
        <f>F111</f>
        <v>98.054000000000002</v>
      </c>
      <c r="M111" s="1">
        <f t="shared" ref="M111:M113" si="253">G111</f>
        <v>89.285714285714675</v>
      </c>
      <c r="N111" s="1">
        <f t="shared" si="248"/>
        <v>187.411</v>
      </c>
      <c r="O111" s="1">
        <f t="shared" si="249"/>
        <v>38.216560509554306</v>
      </c>
    </row>
    <row r="112" spans="1:15">
      <c r="A112" s="2">
        <v>98.39</v>
      </c>
      <c r="C112" s="2">
        <f t="shared" si="161"/>
        <v>0.67900000000000205</v>
      </c>
      <c r="F112" s="1">
        <f t="shared" si="158"/>
        <v>98.729500000000002</v>
      </c>
      <c r="G112" s="1">
        <f t="shared" si="159"/>
        <v>88.365243004417991</v>
      </c>
      <c r="H112" s="1">
        <f>(A221+A223)/2</f>
        <v>189.072</v>
      </c>
      <c r="I112" s="1">
        <f>60/D221</f>
        <v>34.246575342465569</v>
      </c>
      <c r="L112" s="1">
        <f t="shared" ref="L112:L113" si="254">F112</f>
        <v>98.729500000000002</v>
      </c>
      <c r="M112" s="1">
        <f t="shared" si="253"/>
        <v>88.365243004417991</v>
      </c>
      <c r="N112" s="1">
        <f t="shared" si="248"/>
        <v>189.072</v>
      </c>
      <c r="O112" s="1">
        <f t="shared" si="249"/>
        <v>34.246575342465569</v>
      </c>
    </row>
    <row r="113" spans="1:15">
      <c r="A113" s="4">
        <v>99.069000000000003</v>
      </c>
      <c r="C113" s="2">
        <f t="shared" si="161"/>
        <v>0.78199999999999648</v>
      </c>
      <c r="D113" s="2">
        <f t="shared" ref="D113" si="255">A115-A113</f>
        <v>1.9470000000000027</v>
      </c>
      <c r="F113" s="1">
        <f t="shared" si="158"/>
        <v>99.460000000000008</v>
      </c>
      <c r="G113" s="1">
        <f t="shared" si="159"/>
        <v>76.726342710997784</v>
      </c>
      <c r="H113" s="1">
        <f>(A223+A225)/2</f>
        <v>190.97500000000002</v>
      </c>
      <c r="I113" s="1">
        <f>60/D223</f>
        <v>29.211295034079814</v>
      </c>
      <c r="L113" s="1">
        <f t="shared" si="254"/>
        <v>99.460000000000008</v>
      </c>
      <c r="M113" s="1">
        <f t="shared" si="253"/>
        <v>76.726342710997784</v>
      </c>
    </row>
    <row r="114" spans="1:15">
      <c r="A114" s="2">
        <v>99.850999999999999</v>
      </c>
      <c r="C114" s="2">
        <f t="shared" si="161"/>
        <v>1.1650000000000063</v>
      </c>
      <c r="F114" s="1">
        <f t="shared" si="158"/>
        <v>100.43350000000001</v>
      </c>
      <c r="G114" s="1">
        <f t="shared" si="159"/>
        <v>51.502145922746507</v>
      </c>
      <c r="H114" s="1">
        <f>(A225+A227)/2</f>
        <v>193.06450000000001</v>
      </c>
      <c r="I114" s="1">
        <f>60/D225</f>
        <v>28.235294117647058</v>
      </c>
      <c r="N114" s="1">
        <f t="shared" ref="N114:N118" si="256">H114</f>
        <v>193.06450000000001</v>
      </c>
      <c r="O114" s="1">
        <f t="shared" ref="O114:O118" si="257">I114</f>
        <v>28.235294117647058</v>
      </c>
    </row>
    <row r="115" spans="1:15">
      <c r="A115" s="3">
        <v>101.01600000000001</v>
      </c>
      <c r="B115" s="1">
        <f t="shared" ref="B115" si="258">B111+1</f>
        <v>29</v>
      </c>
      <c r="C115" s="2">
        <f t="shared" si="161"/>
        <v>0.75499999999999545</v>
      </c>
      <c r="D115" s="2">
        <f t="shared" ref="D115" si="259">A117-A115</f>
        <v>1.6460000000000008</v>
      </c>
      <c r="E115" s="2">
        <f t="shared" ref="E115" si="260">A119-A115</f>
        <v>3.5319999999999965</v>
      </c>
      <c r="F115" s="1">
        <f t="shared" si="158"/>
        <v>101.3935</v>
      </c>
      <c r="G115" s="1">
        <f t="shared" si="159"/>
        <v>79.470198675497173</v>
      </c>
      <c r="H115" s="1">
        <f>(A227+A229)/2</f>
        <v>194.96699999999998</v>
      </c>
      <c r="I115" s="1">
        <f>60/D227</f>
        <v>35.71428571428617</v>
      </c>
      <c r="L115" s="1">
        <f>F115</f>
        <v>101.3935</v>
      </c>
      <c r="M115" s="1">
        <f t="shared" ref="M115:M117" si="261">G115</f>
        <v>79.470198675497173</v>
      </c>
      <c r="N115" s="1">
        <f t="shared" si="256"/>
        <v>194.96699999999998</v>
      </c>
      <c r="O115" s="1">
        <f t="shared" si="257"/>
        <v>35.71428571428617</v>
      </c>
    </row>
    <row r="116" spans="1:15">
      <c r="A116" s="2">
        <v>101.771</v>
      </c>
      <c r="C116" s="2">
        <f t="shared" si="161"/>
        <v>0.89100000000000534</v>
      </c>
      <c r="F116" s="1">
        <f t="shared" si="158"/>
        <v>102.2165</v>
      </c>
      <c r="G116" s="1">
        <f t="shared" si="159"/>
        <v>67.340067340066938</v>
      </c>
      <c r="H116" s="1">
        <f>(A229+A231)/2</f>
        <v>196.97449999999998</v>
      </c>
      <c r="I116" s="1">
        <f>60/D229</f>
        <v>25.695931477515973</v>
      </c>
      <c r="L116" s="1">
        <f t="shared" ref="L116:L117" si="262">F116</f>
        <v>102.2165</v>
      </c>
      <c r="M116" s="1">
        <f t="shared" si="261"/>
        <v>67.340067340066938</v>
      </c>
      <c r="N116" s="1">
        <f t="shared" si="256"/>
        <v>196.97449999999998</v>
      </c>
      <c r="O116" s="1">
        <f t="shared" si="257"/>
        <v>25.695931477515973</v>
      </c>
    </row>
    <row r="117" spans="1:15">
      <c r="A117" s="4">
        <v>102.66200000000001</v>
      </c>
      <c r="C117" s="2">
        <f t="shared" si="161"/>
        <v>0.94599999999999795</v>
      </c>
      <c r="D117" s="2">
        <f t="shared" ref="D117" si="263">A119-A117</f>
        <v>1.8859999999999957</v>
      </c>
      <c r="F117" s="1">
        <f t="shared" si="158"/>
        <v>103.13500000000001</v>
      </c>
      <c r="G117" s="1">
        <f t="shared" si="159"/>
        <v>63.424947145877518</v>
      </c>
      <c r="H117" s="1">
        <f>(A231+A233)/2</f>
        <v>199.00450000000001</v>
      </c>
      <c r="I117" s="1">
        <f>60/D231</f>
        <v>34.782608695652286</v>
      </c>
      <c r="L117" s="1">
        <f t="shared" si="262"/>
        <v>103.13500000000001</v>
      </c>
      <c r="M117" s="1">
        <f t="shared" si="261"/>
        <v>63.424947145877518</v>
      </c>
    </row>
    <row r="118" spans="1:15">
      <c r="A118" s="2">
        <v>103.608</v>
      </c>
      <c r="C118" s="2">
        <f t="shared" si="161"/>
        <v>0.93999999999999773</v>
      </c>
      <c r="F118" s="1">
        <f t="shared" si="158"/>
        <v>104.078</v>
      </c>
      <c r="G118" s="1">
        <f t="shared" si="159"/>
        <v>63.829787234042705</v>
      </c>
      <c r="H118" s="1">
        <f>(A233+A235)/2</f>
        <v>200.77199999999999</v>
      </c>
      <c r="I118" s="1">
        <f>60/D233</f>
        <v>33.149171270718192</v>
      </c>
      <c r="N118" s="1">
        <f t="shared" ref="N118:N122" si="264">H118</f>
        <v>200.77199999999999</v>
      </c>
      <c r="O118" s="1">
        <f t="shared" ref="O118:O122" si="265">I118</f>
        <v>33.149171270718192</v>
      </c>
    </row>
    <row r="119" spans="1:15">
      <c r="A119" s="3">
        <v>104.548</v>
      </c>
      <c r="B119" s="1">
        <f t="shared" ref="B119" si="266">B115+1</f>
        <v>30</v>
      </c>
      <c r="C119" s="2">
        <f t="shared" si="161"/>
        <v>0.70600000000000307</v>
      </c>
      <c r="D119" s="2">
        <f t="shared" ref="D119" si="267">A121-A119</f>
        <v>1.4119999999999919</v>
      </c>
      <c r="E119" s="2">
        <f t="shared" ref="E119" si="268">A123-A119</f>
        <v>3.242999999999995</v>
      </c>
      <c r="F119" s="1">
        <f t="shared" si="158"/>
        <v>104.90100000000001</v>
      </c>
      <c r="G119" s="1">
        <f t="shared" si="159"/>
        <v>84.985835694050621</v>
      </c>
      <c r="H119" s="1">
        <f>(A235+A237)/2</f>
        <v>202.47899999999998</v>
      </c>
      <c r="I119" s="1">
        <f>60/D235</f>
        <v>37.406483790523374</v>
      </c>
      <c r="L119" s="1">
        <f>F119</f>
        <v>104.90100000000001</v>
      </c>
      <c r="M119" s="1">
        <f t="shared" ref="M119:M121" si="269">G119</f>
        <v>84.985835694050621</v>
      </c>
      <c r="N119" s="1">
        <f t="shared" si="264"/>
        <v>202.47899999999998</v>
      </c>
      <c r="O119" s="1">
        <f t="shared" si="265"/>
        <v>37.406483790523374</v>
      </c>
    </row>
    <row r="120" spans="1:15">
      <c r="A120" s="2">
        <v>105.254</v>
      </c>
      <c r="C120" s="2">
        <f t="shared" si="161"/>
        <v>0.70599999999998886</v>
      </c>
      <c r="F120" s="1">
        <f t="shared" si="158"/>
        <v>105.607</v>
      </c>
      <c r="G120" s="1">
        <f t="shared" si="159"/>
        <v>84.985835694052327</v>
      </c>
      <c r="H120" s="1">
        <f>(A237+A239)/2</f>
        <v>204.16550000000001</v>
      </c>
      <c r="I120" s="1">
        <f>60/D237</f>
        <v>33.917467495760214</v>
      </c>
      <c r="L120" s="1">
        <f t="shared" ref="L120:L121" si="270">F120</f>
        <v>105.607</v>
      </c>
      <c r="M120" s="1">
        <f t="shared" si="269"/>
        <v>84.985835694052327</v>
      </c>
      <c r="N120" s="1">
        <f t="shared" si="264"/>
        <v>204.16550000000001</v>
      </c>
      <c r="O120" s="1">
        <f t="shared" si="265"/>
        <v>33.917467495760214</v>
      </c>
    </row>
    <row r="121" spans="1:15">
      <c r="A121" s="4">
        <v>105.96</v>
      </c>
      <c r="C121" s="2">
        <f t="shared" si="161"/>
        <v>0.78900000000000148</v>
      </c>
      <c r="D121" s="2">
        <f t="shared" ref="D121" si="271">A123-A121</f>
        <v>1.8310000000000031</v>
      </c>
      <c r="F121" s="1">
        <f t="shared" si="158"/>
        <v>106.3545</v>
      </c>
      <c r="G121" s="1">
        <f t="shared" si="159"/>
        <v>76.045627376425713</v>
      </c>
      <c r="H121" s="1">
        <f>(A239+A241)/2</f>
        <v>206.25700000000001</v>
      </c>
      <c r="I121" s="1">
        <f>60/D239</f>
        <v>24.855012427506345</v>
      </c>
      <c r="L121" s="1">
        <f t="shared" si="270"/>
        <v>106.3545</v>
      </c>
      <c r="M121" s="1">
        <f t="shared" si="269"/>
        <v>76.045627376425713</v>
      </c>
    </row>
    <row r="122" spans="1:15">
      <c r="A122" s="2">
        <v>106.749</v>
      </c>
      <c r="C122" s="2">
        <f t="shared" si="161"/>
        <v>1.0420000000000016</v>
      </c>
      <c r="F122" s="1">
        <f t="shared" si="158"/>
        <v>107.27</v>
      </c>
      <c r="G122" s="1">
        <f t="shared" si="159"/>
        <v>57.581573896353078</v>
      </c>
      <c r="H122" s="1">
        <f>(A241+A243)/2</f>
        <v>208.39150000000001</v>
      </c>
      <c r="I122" s="1">
        <f>60/D241</f>
        <v>32.345013477089125</v>
      </c>
      <c r="N122" s="1">
        <f t="shared" ref="N122:N126" si="272">H122</f>
        <v>208.39150000000001</v>
      </c>
      <c r="O122" s="1">
        <f t="shared" ref="O122:O126" si="273">I122</f>
        <v>32.345013477089125</v>
      </c>
    </row>
    <row r="123" spans="1:15">
      <c r="A123" s="3">
        <v>107.791</v>
      </c>
      <c r="B123" s="1">
        <f t="shared" ref="B123" si="274">B119+1</f>
        <v>31</v>
      </c>
      <c r="C123" s="2">
        <f t="shared" si="161"/>
        <v>0.79600000000000648</v>
      </c>
      <c r="D123" s="2">
        <f t="shared" ref="D123" si="275">A125-A123</f>
        <v>1.6869999999999976</v>
      </c>
      <c r="E123" s="2">
        <f t="shared" ref="E123" si="276">A127-A123</f>
        <v>3.5619999999999976</v>
      </c>
      <c r="F123" s="1">
        <f t="shared" si="158"/>
        <v>108.18899999999999</v>
      </c>
      <c r="G123" s="1">
        <f t="shared" si="159"/>
        <v>75.376884422109939</v>
      </c>
      <c r="H123" s="1">
        <f>(A243+A245)/2</f>
        <v>210.09199999999998</v>
      </c>
      <c r="I123" s="1">
        <f>60/D243</f>
        <v>38.809831824061575</v>
      </c>
      <c r="L123" s="1">
        <f>F123</f>
        <v>108.18899999999999</v>
      </c>
      <c r="M123" s="1">
        <f t="shared" ref="M123:M125" si="277">G123</f>
        <v>75.376884422109939</v>
      </c>
      <c r="N123" s="1">
        <f t="shared" si="272"/>
        <v>210.09199999999998</v>
      </c>
      <c r="O123" s="1">
        <f t="shared" si="273"/>
        <v>38.809831824061575</v>
      </c>
    </row>
    <row r="124" spans="1:15">
      <c r="A124" s="2">
        <v>108.587</v>
      </c>
      <c r="C124" s="2">
        <f t="shared" si="161"/>
        <v>0.89099999999999113</v>
      </c>
      <c r="F124" s="1">
        <f t="shared" si="158"/>
        <v>109.0325</v>
      </c>
      <c r="G124" s="1">
        <f t="shared" si="159"/>
        <v>67.340067340068003</v>
      </c>
      <c r="H124" s="1">
        <f>(A245+A247)/2</f>
        <v>211.91250000000002</v>
      </c>
      <c r="I124" s="1">
        <f>60/D245</f>
        <v>28.639618138424837</v>
      </c>
      <c r="L124" s="1">
        <f t="shared" ref="L124:L125" si="278">F124</f>
        <v>109.0325</v>
      </c>
      <c r="M124" s="1">
        <f t="shared" si="277"/>
        <v>67.340067340068003</v>
      </c>
      <c r="N124" s="1">
        <f t="shared" si="272"/>
        <v>211.91250000000002</v>
      </c>
      <c r="O124" s="1">
        <f t="shared" si="273"/>
        <v>28.639618138424837</v>
      </c>
    </row>
    <row r="125" spans="1:15">
      <c r="A125" s="4">
        <v>109.47799999999999</v>
      </c>
      <c r="C125" s="2">
        <f t="shared" si="161"/>
        <v>0.93900000000000716</v>
      </c>
      <c r="D125" s="2">
        <f t="shared" ref="D125" si="279">A127-A125</f>
        <v>1.875</v>
      </c>
      <c r="F125" s="1">
        <f t="shared" si="158"/>
        <v>109.94749999999999</v>
      </c>
      <c r="G125" s="1">
        <f t="shared" si="159"/>
        <v>63.897763578274272</v>
      </c>
      <c r="H125" s="1">
        <f>(A247+A249)/2</f>
        <v>213.78450000000001</v>
      </c>
      <c r="I125" s="1">
        <f>60/D247</f>
        <v>36.385688295936909</v>
      </c>
      <c r="L125" s="1">
        <f t="shared" si="278"/>
        <v>109.94749999999999</v>
      </c>
      <c r="M125" s="1">
        <f t="shared" si="277"/>
        <v>63.897763578274272</v>
      </c>
    </row>
    <row r="126" spans="1:15">
      <c r="A126" s="2">
        <v>110.417</v>
      </c>
      <c r="C126" s="2">
        <f t="shared" si="161"/>
        <v>0.93599999999999284</v>
      </c>
      <c r="F126" s="1">
        <f t="shared" si="158"/>
        <v>110.88499999999999</v>
      </c>
      <c r="G126" s="1">
        <f t="shared" si="159"/>
        <v>64.1025641025646</v>
      </c>
      <c r="H126" s="1">
        <f>(A249+A251)/2</f>
        <v>215.59450000000001</v>
      </c>
      <c r="I126" s="1">
        <f>60/D249</f>
        <v>30.441400304413946</v>
      </c>
      <c r="N126" s="1">
        <f t="shared" ref="N126:N130" si="280">H126</f>
        <v>215.59450000000001</v>
      </c>
      <c r="O126" s="1">
        <f t="shared" ref="O126:O130" si="281">I126</f>
        <v>30.441400304413946</v>
      </c>
    </row>
    <row r="127" spans="1:15">
      <c r="A127" s="3">
        <v>111.35299999999999</v>
      </c>
      <c r="B127" s="1">
        <f t="shared" ref="B127" si="282">B123+1</f>
        <v>32</v>
      </c>
      <c r="C127" s="2">
        <f t="shared" si="161"/>
        <v>0.83300000000001262</v>
      </c>
      <c r="D127" s="2">
        <f t="shared" ref="D127" si="283">A129-A127</f>
        <v>1.5050000000000097</v>
      </c>
      <c r="E127" s="2">
        <f t="shared" ref="E127" si="284">A131-A127</f>
        <v>3.7070000000000078</v>
      </c>
      <c r="F127" s="1">
        <f t="shared" si="158"/>
        <v>111.76949999999999</v>
      </c>
      <c r="G127" s="1">
        <f t="shared" si="159"/>
        <v>72.028811524608756</v>
      </c>
      <c r="H127" s="1">
        <f>(A251+A253)/2</f>
        <v>217.4425</v>
      </c>
      <c r="I127" s="1">
        <f>60/D251</f>
        <v>34.782608695652286</v>
      </c>
      <c r="L127" s="1">
        <f>F127</f>
        <v>111.76949999999999</v>
      </c>
      <c r="M127" s="1">
        <f t="shared" ref="M127:M129" si="285">G127</f>
        <v>72.028811524608756</v>
      </c>
      <c r="N127" s="1">
        <f t="shared" si="280"/>
        <v>217.4425</v>
      </c>
      <c r="O127" s="1">
        <f t="shared" si="281"/>
        <v>34.782608695652286</v>
      </c>
    </row>
    <row r="128" spans="1:15">
      <c r="A128" s="2">
        <v>112.18600000000001</v>
      </c>
      <c r="C128" s="2">
        <f t="shared" si="161"/>
        <v>0.67199999999999704</v>
      </c>
      <c r="F128" s="1">
        <f t="shared" si="158"/>
        <v>112.52200000000001</v>
      </c>
      <c r="G128" s="1">
        <f t="shared" si="159"/>
        <v>89.285714285714675</v>
      </c>
      <c r="H128" s="1">
        <f>(A253+A255)/2</f>
        <v>219.26300000000001</v>
      </c>
      <c r="I128" s="1">
        <f>60/D253</f>
        <v>31.315240083507359</v>
      </c>
      <c r="L128" s="1">
        <f t="shared" ref="L128:L129" si="286">F128</f>
        <v>112.52200000000001</v>
      </c>
      <c r="M128" s="1">
        <f t="shared" si="285"/>
        <v>89.285714285714675</v>
      </c>
      <c r="N128" s="1">
        <f t="shared" si="280"/>
        <v>219.26300000000001</v>
      </c>
      <c r="O128" s="1">
        <f t="shared" si="281"/>
        <v>31.315240083507359</v>
      </c>
    </row>
    <row r="129" spans="1:15">
      <c r="A129" s="4">
        <v>112.858</v>
      </c>
      <c r="C129" s="2">
        <f t="shared" si="161"/>
        <v>1.125</v>
      </c>
      <c r="D129" s="2">
        <f t="shared" ref="D129" si="287">A131-A129</f>
        <v>2.2019999999999982</v>
      </c>
      <c r="F129" s="1">
        <f t="shared" si="158"/>
        <v>113.4205</v>
      </c>
      <c r="G129" s="1">
        <f t="shared" si="159"/>
        <v>53.333333333333336</v>
      </c>
      <c r="H129" s="1">
        <f>(A255+A257)/2</f>
        <v>221.07999999999998</v>
      </c>
      <c r="I129" s="1">
        <f>60/D255</f>
        <v>34.924330616996727</v>
      </c>
      <c r="L129" s="1">
        <f t="shared" si="286"/>
        <v>113.4205</v>
      </c>
      <c r="M129" s="1">
        <f t="shared" si="285"/>
        <v>53.333333333333336</v>
      </c>
    </row>
    <row r="130" spans="1:15">
      <c r="A130" s="2">
        <v>113.983</v>
      </c>
      <c r="C130" s="2">
        <f t="shared" si="161"/>
        <v>1.0769999999999982</v>
      </c>
      <c r="F130" s="1">
        <f t="shared" si="158"/>
        <v>114.5215</v>
      </c>
      <c r="G130" s="1">
        <f t="shared" si="159"/>
        <v>55.710306406685334</v>
      </c>
      <c r="H130" s="1">
        <f>(A257+A259)/2</f>
        <v>222.8955</v>
      </c>
      <c r="I130" s="1">
        <f>60/D257</f>
        <v>31.364349189754133</v>
      </c>
      <c r="N130" s="1">
        <f t="shared" ref="N130:N134" si="288">H130</f>
        <v>222.8955</v>
      </c>
      <c r="O130" s="1">
        <f t="shared" ref="O130:O134" si="289">I130</f>
        <v>31.364349189754133</v>
      </c>
    </row>
    <row r="131" spans="1:15">
      <c r="A131" s="3">
        <v>115.06</v>
      </c>
      <c r="B131" s="1">
        <f t="shared" ref="B131" si="290">B127+1</f>
        <v>33</v>
      </c>
      <c r="C131" s="2">
        <f t="shared" si="161"/>
        <v>0.90500000000000114</v>
      </c>
      <c r="D131" s="2">
        <f t="shared" ref="D131" si="291">A133-A131</f>
        <v>1.7270000000000039</v>
      </c>
      <c r="E131" s="2">
        <f t="shared" ref="E131" si="292">A135-A131</f>
        <v>3.5099999999999909</v>
      </c>
      <c r="F131" s="1">
        <f t="shared" ref="F131:F194" si="293">(A132+A131)/2</f>
        <v>115.5125</v>
      </c>
      <c r="G131" s="1">
        <f t="shared" ref="G131:G194" si="294">60/C131</f>
        <v>66.298342541436384</v>
      </c>
      <c r="H131" s="1">
        <f>(A259+A261)/2</f>
        <v>224.661</v>
      </c>
      <c r="I131" s="1">
        <f>60/D259</f>
        <v>37.082818294190474</v>
      </c>
      <c r="L131" s="1">
        <f>F131</f>
        <v>115.5125</v>
      </c>
      <c r="M131" s="1">
        <f t="shared" ref="M131:M133" si="295">G131</f>
        <v>66.298342541436384</v>
      </c>
      <c r="N131" s="1">
        <f t="shared" si="288"/>
        <v>224.661</v>
      </c>
      <c r="O131" s="1">
        <f t="shared" si="289"/>
        <v>37.082818294190474</v>
      </c>
    </row>
    <row r="132" spans="1:15">
      <c r="A132" s="2">
        <v>115.965</v>
      </c>
      <c r="C132" s="2">
        <f t="shared" ref="C132:C195" si="296">A133-A132</f>
        <v>0.82200000000000273</v>
      </c>
      <c r="F132" s="1">
        <f t="shared" si="293"/>
        <v>116.376</v>
      </c>
      <c r="G132" s="1">
        <f t="shared" si="294"/>
        <v>72.992700729926767</v>
      </c>
      <c r="H132" s="1">
        <f>(A261+A263)/2</f>
        <v>226.43899999999999</v>
      </c>
      <c r="I132" s="1">
        <f>60/D261</f>
        <v>30.959752321981615</v>
      </c>
      <c r="L132" s="1">
        <f t="shared" ref="L132:L133" si="297">F132</f>
        <v>116.376</v>
      </c>
      <c r="M132" s="1">
        <f t="shared" si="295"/>
        <v>72.992700729926767</v>
      </c>
      <c r="N132" s="1">
        <f t="shared" si="288"/>
        <v>226.43899999999999</v>
      </c>
      <c r="O132" s="1">
        <f t="shared" si="289"/>
        <v>30.959752321981615</v>
      </c>
    </row>
    <row r="133" spans="1:15">
      <c r="A133" s="4">
        <v>116.78700000000001</v>
      </c>
      <c r="C133" s="2">
        <f t="shared" si="296"/>
        <v>0.97399999999998954</v>
      </c>
      <c r="D133" s="2">
        <f t="shared" ref="D133" si="298">A135-A133</f>
        <v>1.782999999999987</v>
      </c>
      <c r="F133" s="1">
        <f t="shared" si="293"/>
        <v>117.274</v>
      </c>
      <c r="G133" s="1">
        <f t="shared" si="294"/>
        <v>61.601642710472937</v>
      </c>
      <c r="H133" s="1">
        <f>(A263+A265)/2</f>
        <v>228.38650000000001</v>
      </c>
      <c r="I133" s="1">
        <f>60/D263</f>
        <v>30.659172202350192</v>
      </c>
      <c r="L133" s="1">
        <f t="shared" si="297"/>
        <v>117.274</v>
      </c>
      <c r="M133" s="1">
        <f t="shared" si="295"/>
        <v>61.601642710472937</v>
      </c>
    </row>
    <row r="134" spans="1:15">
      <c r="A134" s="2">
        <v>117.761</v>
      </c>
      <c r="C134" s="2">
        <f t="shared" si="296"/>
        <v>0.8089999999999975</v>
      </c>
      <c r="F134" s="1">
        <f t="shared" si="293"/>
        <v>118.16549999999999</v>
      </c>
      <c r="G134" s="1">
        <f t="shared" si="294"/>
        <v>74.165636588380949</v>
      </c>
      <c r="H134" s="1">
        <f>(A265+A267)/2</f>
        <v>230.32499999999999</v>
      </c>
      <c r="I134" s="1">
        <f>60/D265</f>
        <v>31.250000000000203</v>
      </c>
      <c r="N134" s="1">
        <f t="shared" ref="N134:N138" si="299">H134</f>
        <v>230.32499999999999</v>
      </c>
      <c r="O134" s="1">
        <f t="shared" ref="O134:O138" si="300">I134</f>
        <v>31.250000000000203</v>
      </c>
    </row>
    <row r="135" spans="1:15">
      <c r="A135" s="3">
        <v>118.57</v>
      </c>
      <c r="B135" s="1">
        <f t="shared" ref="B135" si="301">B131+1</f>
        <v>34</v>
      </c>
      <c r="C135" s="2">
        <f t="shared" si="296"/>
        <v>0.74100000000001387</v>
      </c>
      <c r="D135" s="2">
        <f t="shared" ref="D135" si="302">A137-A135</f>
        <v>1.4950000000000045</v>
      </c>
      <c r="E135" s="2">
        <f t="shared" ref="E135" si="303">A139-A135</f>
        <v>3.0210000000000008</v>
      </c>
      <c r="F135" s="1">
        <f t="shared" si="293"/>
        <v>118.9405</v>
      </c>
      <c r="G135" s="1">
        <f t="shared" si="294"/>
        <v>80.97165991902682</v>
      </c>
      <c r="H135" s="1">
        <f>(A267+A269)/2</f>
        <v>232.16300000000001</v>
      </c>
      <c r="I135" s="1">
        <f>60/D267</f>
        <v>34.168564920273347</v>
      </c>
      <c r="L135" s="1">
        <f>F135</f>
        <v>118.9405</v>
      </c>
      <c r="M135" s="1">
        <f t="shared" ref="M135:M137" si="304">G135</f>
        <v>80.97165991902682</v>
      </c>
      <c r="N135" s="1">
        <f t="shared" si="299"/>
        <v>232.16300000000001</v>
      </c>
      <c r="O135" s="1">
        <f t="shared" si="300"/>
        <v>34.168564920273347</v>
      </c>
    </row>
    <row r="136" spans="1:15">
      <c r="A136" s="2">
        <v>119.31100000000001</v>
      </c>
      <c r="C136" s="2">
        <f t="shared" si="296"/>
        <v>0.75399999999999068</v>
      </c>
      <c r="F136" s="1">
        <f t="shared" si="293"/>
        <v>119.688</v>
      </c>
      <c r="G136" s="1">
        <f t="shared" si="294"/>
        <v>79.575596816977111</v>
      </c>
      <c r="H136" s="1">
        <f>(A269+A271)/2</f>
        <v>234.006</v>
      </c>
      <c r="I136" s="1">
        <f>60/D269</f>
        <v>31.088082901554294</v>
      </c>
      <c r="L136" s="1">
        <f t="shared" ref="L136:L137" si="305">F136</f>
        <v>119.688</v>
      </c>
      <c r="M136" s="1">
        <f t="shared" si="304"/>
        <v>79.575596816977111</v>
      </c>
      <c r="N136" s="1">
        <f t="shared" si="299"/>
        <v>234.006</v>
      </c>
      <c r="O136" s="1">
        <f t="shared" si="300"/>
        <v>31.088082901554294</v>
      </c>
    </row>
    <row r="137" spans="1:15">
      <c r="A137" s="4">
        <v>120.065</v>
      </c>
      <c r="C137" s="2">
        <f t="shared" si="296"/>
        <v>0.8440000000000083</v>
      </c>
      <c r="D137" s="2">
        <f t="shared" ref="D137" si="306">A139-A137</f>
        <v>1.5259999999999962</v>
      </c>
      <c r="F137" s="1">
        <f t="shared" si="293"/>
        <v>120.48699999999999</v>
      </c>
      <c r="G137" s="1">
        <f t="shared" si="294"/>
        <v>71.09004739336423</v>
      </c>
      <c r="H137" s="1">
        <f>(A271+A273)/2</f>
        <v>235.9255</v>
      </c>
      <c r="I137" s="1">
        <f>60/D271</f>
        <v>31.430068098481016</v>
      </c>
      <c r="L137" s="1">
        <f t="shared" si="305"/>
        <v>120.48699999999999</v>
      </c>
      <c r="M137" s="1">
        <f t="shared" si="304"/>
        <v>71.09004739336423</v>
      </c>
    </row>
    <row r="138" spans="1:15">
      <c r="A138" s="2">
        <v>120.90900000000001</v>
      </c>
      <c r="C138" s="2">
        <f t="shared" si="296"/>
        <v>0.68199999999998795</v>
      </c>
      <c r="F138" s="1">
        <f t="shared" si="293"/>
        <v>121.25</v>
      </c>
      <c r="G138" s="1">
        <f t="shared" si="294"/>
        <v>87.976539589444371</v>
      </c>
      <c r="H138" s="1">
        <f>(A273+A275)/2</f>
        <v>238.02350000000001</v>
      </c>
      <c r="I138" s="1">
        <f>60/D273</f>
        <v>26.235242675994684</v>
      </c>
      <c r="N138" s="1">
        <f t="shared" ref="N138:N142" si="307">H138</f>
        <v>238.02350000000001</v>
      </c>
      <c r="O138" s="1">
        <f t="shared" ref="O138:O142" si="308">I138</f>
        <v>26.235242675994684</v>
      </c>
    </row>
    <row r="139" spans="1:15">
      <c r="A139" s="3">
        <v>121.59099999999999</v>
      </c>
      <c r="B139" s="1">
        <f t="shared" ref="B139" si="309">B135+1</f>
        <v>35</v>
      </c>
      <c r="C139" s="2">
        <f t="shared" si="296"/>
        <v>0.76400000000001</v>
      </c>
      <c r="D139" s="2">
        <f t="shared" ref="D139" si="310">A141-A139</f>
        <v>1.5050000000000097</v>
      </c>
      <c r="E139" s="2">
        <f t="shared" ref="E139" si="311">A143-A139</f>
        <v>3.2710000000000008</v>
      </c>
      <c r="F139" s="1">
        <f t="shared" si="293"/>
        <v>121.973</v>
      </c>
      <c r="G139" s="1">
        <f t="shared" si="294"/>
        <v>78.534031413611544</v>
      </c>
      <c r="H139" s="1">
        <f>(A275+A277)/2</f>
        <v>240.0635</v>
      </c>
      <c r="I139" s="1">
        <f>60/D275</f>
        <v>33.46346904629101</v>
      </c>
      <c r="L139" s="1">
        <f>F139</f>
        <v>121.973</v>
      </c>
      <c r="M139" s="1">
        <f t="shared" ref="M139:M141" si="312">G139</f>
        <v>78.534031413611544</v>
      </c>
      <c r="N139" s="1">
        <f t="shared" si="307"/>
        <v>240.0635</v>
      </c>
      <c r="O139" s="1">
        <f t="shared" si="308"/>
        <v>33.46346904629101</v>
      </c>
    </row>
    <row r="140" spans="1:15">
      <c r="A140" s="2">
        <v>122.355</v>
      </c>
      <c r="C140" s="2">
        <f t="shared" si="296"/>
        <v>0.74099999999999966</v>
      </c>
      <c r="F140" s="1">
        <f t="shared" si="293"/>
        <v>122.72550000000001</v>
      </c>
      <c r="G140" s="1">
        <f t="shared" si="294"/>
        <v>80.971659919028383</v>
      </c>
      <c r="H140" s="1">
        <f>(A277+A279)/2</f>
        <v>241.79149999999998</v>
      </c>
      <c r="I140" s="1">
        <f>60/D277</f>
        <v>36.07937462417356</v>
      </c>
      <c r="L140" s="1">
        <f t="shared" ref="L140:L141" si="313">F140</f>
        <v>122.72550000000001</v>
      </c>
      <c r="M140" s="1">
        <f t="shared" si="312"/>
        <v>80.971659919028383</v>
      </c>
      <c r="N140" s="1">
        <f t="shared" si="307"/>
        <v>241.79149999999998</v>
      </c>
      <c r="O140" s="1">
        <f t="shared" si="308"/>
        <v>36.07937462417356</v>
      </c>
    </row>
    <row r="141" spans="1:15">
      <c r="A141" s="4">
        <v>123.096</v>
      </c>
      <c r="C141" s="2">
        <f t="shared" si="296"/>
        <v>0.84999999999999432</v>
      </c>
      <c r="D141" s="2">
        <f t="shared" ref="D141" si="314">A143-A141</f>
        <v>1.7659999999999911</v>
      </c>
      <c r="F141" s="1">
        <f t="shared" si="293"/>
        <v>123.521</v>
      </c>
      <c r="G141" s="1">
        <f t="shared" si="294"/>
        <v>70.588235294118121</v>
      </c>
      <c r="H141" s="1">
        <f>(A279+A281)/2</f>
        <v>243.4545</v>
      </c>
      <c r="I141" s="1">
        <f>60/D279</f>
        <v>36.079374624172942</v>
      </c>
      <c r="L141" s="1">
        <f t="shared" si="313"/>
        <v>123.521</v>
      </c>
      <c r="M141" s="1">
        <f t="shared" si="312"/>
        <v>70.588235294118121</v>
      </c>
    </row>
    <row r="142" spans="1:15">
      <c r="A142" s="2">
        <v>123.946</v>
      </c>
      <c r="C142" s="2">
        <f t="shared" si="296"/>
        <v>0.91599999999999682</v>
      </c>
      <c r="F142" s="1">
        <f t="shared" si="293"/>
        <v>124.404</v>
      </c>
      <c r="G142" s="1">
        <f t="shared" si="294"/>
        <v>65.502183406113758</v>
      </c>
      <c r="H142" s="1">
        <f>(A281+A283)/2</f>
        <v>245.4365</v>
      </c>
      <c r="I142" s="1">
        <f>60/D281</f>
        <v>26.075619295958418</v>
      </c>
      <c r="N142" s="1">
        <f t="shared" ref="N142:N146" si="315">H142</f>
        <v>245.4365</v>
      </c>
      <c r="O142" s="1">
        <f t="shared" ref="O142:O146" si="316">I142</f>
        <v>26.075619295958418</v>
      </c>
    </row>
    <row r="143" spans="1:15">
      <c r="A143" s="3">
        <v>124.86199999999999</v>
      </c>
      <c r="B143" s="1">
        <f t="shared" ref="B143" si="317">B139+1</f>
        <v>36</v>
      </c>
      <c r="C143" s="2">
        <f t="shared" si="296"/>
        <v>0.73000000000000398</v>
      </c>
      <c r="D143" s="2">
        <f t="shared" ref="D143" si="318">A145-A143</f>
        <v>1.4639999999999986</v>
      </c>
      <c r="E143" s="2">
        <f t="shared" ref="E143" si="319">A147-A143</f>
        <v>3.2669999999999959</v>
      </c>
      <c r="F143" s="1">
        <f t="shared" si="293"/>
        <v>125.227</v>
      </c>
      <c r="G143" s="1">
        <f t="shared" si="294"/>
        <v>82.191780821917362</v>
      </c>
      <c r="H143" s="1">
        <f>(A283+A285)/2</f>
        <v>247.44900000000001</v>
      </c>
      <c r="I143" s="1">
        <f>60/D283</f>
        <v>34.802784222737458</v>
      </c>
      <c r="L143" s="1">
        <f>F143</f>
        <v>125.227</v>
      </c>
      <c r="M143" s="1">
        <f t="shared" ref="M143:M145" si="320">G143</f>
        <v>82.191780821917362</v>
      </c>
      <c r="N143" s="1">
        <f t="shared" si="315"/>
        <v>247.44900000000001</v>
      </c>
      <c r="O143" s="1">
        <f t="shared" si="316"/>
        <v>34.802784222737458</v>
      </c>
    </row>
    <row r="144" spans="1:15">
      <c r="A144" s="2">
        <v>125.592</v>
      </c>
      <c r="C144" s="2">
        <f t="shared" si="296"/>
        <v>0.73399999999999466</v>
      </c>
      <c r="F144" s="1">
        <f t="shared" si="293"/>
        <v>125.959</v>
      </c>
      <c r="G144" s="1">
        <f t="shared" si="294"/>
        <v>81.743869209809858</v>
      </c>
      <c r="H144" s="1">
        <f>(A285+A287)/2</f>
        <v>249.38400000000001</v>
      </c>
      <c r="I144" s="1">
        <f>60/D285</f>
        <v>27.95899347623503</v>
      </c>
      <c r="L144" s="1">
        <f t="shared" ref="L144:L145" si="321">F144</f>
        <v>125.959</v>
      </c>
      <c r="M144" s="1">
        <f t="shared" si="320"/>
        <v>81.743869209809858</v>
      </c>
      <c r="N144" s="1">
        <f t="shared" si="315"/>
        <v>249.38400000000001</v>
      </c>
      <c r="O144" s="1">
        <f t="shared" si="316"/>
        <v>27.95899347623503</v>
      </c>
    </row>
    <row r="145" spans="1:15">
      <c r="A145" s="4">
        <v>126.32599999999999</v>
      </c>
      <c r="C145" s="2">
        <f t="shared" si="296"/>
        <v>0.71300000000000807</v>
      </c>
      <c r="D145" s="2">
        <f t="shared" ref="D145" si="322">A147-A145</f>
        <v>1.8029999999999973</v>
      </c>
      <c r="F145" s="1">
        <f t="shared" si="293"/>
        <v>126.6825</v>
      </c>
      <c r="G145" s="1">
        <f t="shared" si="294"/>
        <v>84.15147265077043</v>
      </c>
      <c r="H145" s="1">
        <f>(A287+A289)/2</f>
        <v>251.36250000000001</v>
      </c>
      <c r="I145" s="1">
        <f>60/D287</f>
        <v>33.130866924351061</v>
      </c>
      <c r="L145" s="1">
        <f t="shared" si="321"/>
        <v>126.6825</v>
      </c>
      <c r="M145" s="1">
        <f t="shared" si="320"/>
        <v>84.15147265077043</v>
      </c>
    </row>
    <row r="146" spans="1:15">
      <c r="A146" s="2">
        <v>127.039</v>
      </c>
      <c r="C146" s="2">
        <f t="shared" si="296"/>
        <v>1.0899999999999892</v>
      </c>
      <c r="F146" s="1">
        <f t="shared" si="293"/>
        <v>127.584</v>
      </c>
      <c r="G146" s="1">
        <f t="shared" si="294"/>
        <v>55.045871559633575</v>
      </c>
      <c r="H146" s="1">
        <f>(A289+A291)/2</f>
        <v>253.411</v>
      </c>
      <c r="I146" s="1">
        <f>60/D289</f>
        <v>26.24671916010497</v>
      </c>
      <c r="N146" s="1">
        <f t="shared" ref="N146:N150" si="323">H146</f>
        <v>253.411</v>
      </c>
      <c r="O146" s="1">
        <f t="shared" ref="O146:O150" si="324">I146</f>
        <v>26.24671916010497</v>
      </c>
    </row>
    <row r="147" spans="1:15">
      <c r="A147" s="3">
        <v>128.12899999999999</v>
      </c>
      <c r="B147" s="1">
        <f t="shared" ref="B147" si="325">B143+1</f>
        <v>37</v>
      </c>
      <c r="C147" s="2">
        <f t="shared" si="296"/>
        <v>0.76800000000000068</v>
      </c>
      <c r="D147" s="2">
        <f t="shared" ref="D147" si="326">A149-A147</f>
        <v>1.632000000000005</v>
      </c>
      <c r="E147" s="2">
        <f t="shared" ref="E147" si="327">A151-A147</f>
        <v>3.0270000000000152</v>
      </c>
      <c r="F147" s="1">
        <f t="shared" si="293"/>
        <v>128.51299999999998</v>
      </c>
      <c r="G147" s="1">
        <f t="shared" si="294"/>
        <v>78.124999999999929</v>
      </c>
      <c r="H147" s="1">
        <f>(A291+A293)/2</f>
        <v>255.58100000000002</v>
      </c>
      <c r="I147" s="1">
        <f>60/D291</f>
        <v>29.211295034079814</v>
      </c>
      <c r="L147" s="1">
        <f>F147</f>
        <v>128.51299999999998</v>
      </c>
      <c r="M147" s="1">
        <f t="shared" ref="M147:M149" si="328">G147</f>
        <v>78.124999999999929</v>
      </c>
      <c r="N147" s="1">
        <f t="shared" si="323"/>
        <v>255.58100000000002</v>
      </c>
      <c r="O147" s="1">
        <f t="shared" si="324"/>
        <v>29.211295034079814</v>
      </c>
    </row>
    <row r="148" spans="1:15">
      <c r="A148" s="2">
        <v>128.89699999999999</v>
      </c>
      <c r="C148" s="2">
        <f t="shared" si="296"/>
        <v>0.86400000000000432</v>
      </c>
      <c r="F148" s="1">
        <f t="shared" si="293"/>
        <v>129.32900000000001</v>
      </c>
      <c r="G148" s="1">
        <f t="shared" si="294"/>
        <v>69.444444444444102</v>
      </c>
      <c r="H148" s="1">
        <f>(A293+A295)/2</f>
        <v>258.64800000000002</v>
      </c>
      <c r="I148" s="1">
        <f>60/D293</f>
        <v>14.705882352941234</v>
      </c>
      <c r="L148" s="1">
        <f t="shared" ref="L148:L149" si="329">F148</f>
        <v>129.32900000000001</v>
      </c>
      <c r="M148" s="1">
        <f t="shared" si="328"/>
        <v>69.444444444444102</v>
      </c>
      <c r="N148" s="1">
        <f t="shared" si="323"/>
        <v>258.64800000000002</v>
      </c>
      <c r="O148" s="1">
        <f t="shared" si="324"/>
        <v>14.705882352941234</v>
      </c>
    </row>
    <row r="149" spans="1:15">
      <c r="A149" s="4">
        <v>129.761</v>
      </c>
      <c r="C149" s="2">
        <f t="shared" si="296"/>
        <v>0.74000000000000909</v>
      </c>
      <c r="D149" s="2">
        <f t="shared" ref="D149" si="330">A151-A149</f>
        <v>1.3950000000000102</v>
      </c>
      <c r="F149" s="1">
        <f t="shared" si="293"/>
        <v>130.131</v>
      </c>
      <c r="G149" s="1">
        <f t="shared" si="294"/>
        <v>81.081081081080086</v>
      </c>
      <c r="L149" s="1">
        <f t="shared" si="329"/>
        <v>130.131</v>
      </c>
      <c r="M149" s="1">
        <f t="shared" si="328"/>
        <v>81.081081081080086</v>
      </c>
    </row>
    <row r="150" spans="1:15">
      <c r="A150" s="2">
        <v>130.501</v>
      </c>
      <c r="C150" s="2">
        <f t="shared" si="296"/>
        <v>0.65500000000000114</v>
      </c>
      <c r="F150" s="1">
        <f t="shared" si="293"/>
        <v>130.82850000000002</v>
      </c>
      <c r="G150" s="1">
        <f t="shared" si="294"/>
        <v>91.603053435114347</v>
      </c>
    </row>
    <row r="151" spans="1:15">
      <c r="A151" s="3">
        <v>131.15600000000001</v>
      </c>
      <c r="B151" s="1">
        <f t="shared" ref="B151" si="331">B147+1</f>
        <v>38</v>
      </c>
      <c r="C151" s="2">
        <f t="shared" si="296"/>
        <v>0.92300000000000182</v>
      </c>
      <c r="D151" s="2">
        <f t="shared" ref="D151" si="332">A153-A151</f>
        <v>1.9240000000000066</v>
      </c>
      <c r="E151" s="2">
        <f t="shared" ref="E151" si="333">A155-A151</f>
        <v>3.7299999999999898</v>
      </c>
      <c r="F151" s="1">
        <f t="shared" si="293"/>
        <v>131.61750000000001</v>
      </c>
      <c r="G151" s="1">
        <f t="shared" si="294"/>
        <v>65.00541711809305</v>
      </c>
      <c r="L151" s="1">
        <f>F151</f>
        <v>131.61750000000001</v>
      </c>
      <c r="M151" s="1">
        <f t="shared" ref="M151:M153" si="334">G151</f>
        <v>65.00541711809305</v>
      </c>
    </row>
    <row r="152" spans="1:15">
      <c r="A152" s="2">
        <v>132.07900000000001</v>
      </c>
      <c r="C152" s="2">
        <f t="shared" si="296"/>
        <v>1.0010000000000048</v>
      </c>
      <c r="F152" s="1">
        <f t="shared" si="293"/>
        <v>132.5795</v>
      </c>
      <c r="G152" s="1">
        <f t="shared" si="294"/>
        <v>59.940059940059655</v>
      </c>
      <c r="L152" s="1">
        <f t="shared" ref="L152:L153" si="335">F152</f>
        <v>132.5795</v>
      </c>
      <c r="M152" s="1">
        <f t="shared" si="334"/>
        <v>59.940059940059655</v>
      </c>
    </row>
    <row r="153" spans="1:15">
      <c r="A153" s="4">
        <v>133.08000000000001</v>
      </c>
      <c r="C153" s="2">
        <f t="shared" si="296"/>
        <v>0.83599999999998431</v>
      </c>
      <c r="D153" s="2">
        <f t="shared" ref="D153" si="336">A155-A153</f>
        <v>1.8059999999999832</v>
      </c>
      <c r="F153" s="1">
        <f t="shared" si="293"/>
        <v>133.49799999999999</v>
      </c>
      <c r="G153" s="1">
        <f t="shared" si="294"/>
        <v>71.770334928231009</v>
      </c>
      <c r="L153" s="1">
        <f t="shared" si="335"/>
        <v>133.49799999999999</v>
      </c>
      <c r="M153" s="1">
        <f t="shared" si="334"/>
        <v>71.770334928231009</v>
      </c>
    </row>
    <row r="154" spans="1:15">
      <c r="A154" s="2">
        <v>133.916</v>
      </c>
      <c r="C154" s="2">
        <f t="shared" si="296"/>
        <v>0.96999999999999886</v>
      </c>
      <c r="F154" s="1">
        <f t="shared" si="293"/>
        <v>134.40100000000001</v>
      </c>
      <c r="G154" s="1">
        <f t="shared" si="294"/>
        <v>61.855670103092855</v>
      </c>
    </row>
    <row r="155" spans="1:15">
      <c r="A155" s="3">
        <v>134.886</v>
      </c>
      <c r="B155" s="1">
        <f t="shared" ref="B155" si="337">B151+1</f>
        <v>39</v>
      </c>
      <c r="C155" s="2">
        <f t="shared" si="296"/>
        <v>0.99799999999999045</v>
      </c>
      <c r="D155" s="2">
        <f t="shared" ref="D155" si="338">A157-A155</f>
        <v>1.7110000000000127</v>
      </c>
      <c r="E155" s="2">
        <f t="shared" ref="E155" si="339">A159-A155</f>
        <v>3.9470000000000027</v>
      </c>
      <c r="F155" s="1">
        <f t="shared" si="293"/>
        <v>135.38499999999999</v>
      </c>
      <c r="G155" s="1">
        <f t="shared" si="294"/>
        <v>60.120240480962501</v>
      </c>
      <c r="L155" s="1">
        <f>F155</f>
        <v>135.38499999999999</v>
      </c>
      <c r="M155" s="1">
        <f t="shared" ref="M155:M157" si="340">G155</f>
        <v>60.120240480962501</v>
      </c>
    </row>
    <row r="156" spans="1:15">
      <c r="A156" s="2">
        <v>135.88399999999999</v>
      </c>
      <c r="C156" s="2">
        <f t="shared" si="296"/>
        <v>0.71300000000002228</v>
      </c>
      <c r="F156" s="1">
        <f t="shared" si="293"/>
        <v>136.2405</v>
      </c>
      <c r="G156" s="1">
        <f t="shared" si="294"/>
        <v>84.151472650768753</v>
      </c>
      <c r="L156" s="1">
        <f t="shared" ref="L156:L157" si="341">F156</f>
        <v>136.2405</v>
      </c>
      <c r="M156" s="1">
        <f t="shared" si="340"/>
        <v>84.151472650768753</v>
      </c>
    </row>
    <row r="157" spans="1:15">
      <c r="A157" s="4">
        <v>136.59700000000001</v>
      </c>
      <c r="C157" s="2">
        <f t="shared" si="296"/>
        <v>0.95999999999997954</v>
      </c>
      <c r="D157" s="2">
        <f t="shared" ref="D157" si="342">A159-A157</f>
        <v>2.23599999999999</v>
      </c>
      <c r="F157" s="1">
        <f t="shared" si="293"/>
        <v>137.077</v>
      </c>
      <c r="G157" s="1">
        <f t="shared" si="294"/>
        <v>62.500000000001336</v>
      </c>
      <c r="L157" s="1">
        <f t="shared" si="341"/>
        <v>137.077</v>
      </c>
      <c r="M157" s="1">
        <f t="shared" si="340"/>
        <v>62.500000000001336</v>
      </c>
    </row>
    <row r="158" spans="1:15">
      <c r="A158" s="2">
        <v>137.55699999999999</v>
      </c>
      <c r="C158" s="2">
        <f t="shared" si="296"/>
        <v>1.2760000000000105</v>
      </c>
      <c r="F158" s="1">
        <f t="shared" si="293"/>
        <v>138.19499999999999</v>
      </c>
      <c r="G158" s="1">
        <f t="shared" si="294"/>
        <v>47.021943573667329</v>
      </c>
    </row>
    <row r="159" spans="1:15">
      <c r="A159" s="3">
        <v>138.833</v>
      </c>
      <c r="B159" s="1">
        <f t="shared" ref="B159" si="343">B155+1</f>
        <v>40</v>
      </c>
      <c r="C159" s="2">
        <f t="shared" si="296"/>
        <v>0.93899999999999295</v>
      </c>
      <c r="D159" s="2">
        <f t="shared" ref="D159" si="344">A161-A159</f>
        <v>1.7760000000000105</v>
      </c>
      <c r="E159" s="2">
        <f t="shared" ref="E159" si="345">A163-A159</f>
        <v>3.2400000000000091</v>
      </c>
      <c r="F159" s="1">
        <f t="shared" si="293"/>
        <v>139.30250000000001</v>
      </c>
      <c r="G159" s="1">
        <f t="shared" si="294"/>
        <v>63.897763578275239</v>
      </c>
      <c r="L159" s="1">
        <f>F159</f>
        <v>139.30250000000001</v>
      </c>
      <c r="M159" s="1">
        <f t="shared" ref="M159:M161" si="346">G159</f>
        <v>63.897763578275239</v>
      </c>
    </row>
    <row r="160" spans="1:15">
      <c r="A160" s="2">
        <v>139.77199999999999</v>
      </c>
      <c r="C160" s="2">
        <f t="shared" si="296"/>
        <v>0.83700000000001751</v>
      </c>
      <c r="F160" s="1">
        <f t="shared" si="293"/>
        <v>140.19049999999999</v>
      </c>
      <c r="G160" s="1">
        <f t="shared" si="294"/>
        <v>71.684587813618577</v>
      </c>
      <c r="L160" s="1">
        <f t="shared" ref="L160:L161" si="347">F160</f>
        <v>140.19049999999999</v>
      </c>
      <c r="M160" s="1">
        <f t="shared" si="346"/>
        <v>71.684587813618577</v>
      </c>
    </row>
    <row r="161" spans="1:13">
      <c r="A161" s="4">
        <v>140.60900000000001</v>
      </c>
      <c r="C161" s="2">
        <f t="shared" si="296"/>
        <v>0.79499999999998749</v>
      </c>
      <c r="D161" s="2">
        <f t="shared" ref="D161" si="348">A163-A161</f>
        <v>1.4639999999999986</v>
      </c>
      <c r="F161" s="1">
        <f t="shared" si="293"/>
        <v>141.00650000000002</v>
      </c>
      <c r="G161" s="1">
        <f t="shared" si="294"/>
        <v>75.471698113208731</v>
      </c>
      <c r="L161" s="1">
        <f t="shared" si="347"/>
        <v>141.00650000000002</v>
      </c>
      <c r="M161" s="1">
        <f t="shared" si="346"/>
        <v>75.471698113208731</v>
      </c>
    </row>
    <row r="162" spans="1:13">
      <c r="A162" s="2">
        <v>141.404</v>
      </c>
      <c r="C162" s="2">
        <f t="shared" si="296"/>
        <v>0.66900000000001114</v>
      </c>
      <c r="F162" s="1">
        <f t="shared" si="293"/>
        <v>141.73849999999999</v>
      </c>
      <c r="G162" s="1">
        <f t="shared" si="294"/>
        <v>89.686098654707024</v>
      </c>
    </row>
    <row r="163" spans="1:13">
      <c r="A163" s="3">
        <v>142.07300000000001</v>
      </c>
      <c r="B163" s="1">
        <f t="shared" ref="B163" si="349">B159+1</f>
        <v>41</v>
      </c>
      <c r="C163" s="2">
        <f t="shared" si="296"/>
        <v>0.77099999999998658</v>
      </c>
      <c r="D163" s="2">
        <f t="shared" ref="D163" si="350">A165-A163</f>
        <v>1.5939999999999941</v>
      </c>
      <c r="E163" s="2">
        <f t="shared" ref="E163" si="351">A167-A163</f>
        <v>3.657999999999987</v>
      </c>
      <c r="F163" s="1">
        <f t="shared" si="293"/>
        <v>142.45850000000002</v>
      </c>
      <c r="G163" s="1">
        <f t="shared" si="294"/>
        <v>77.821011673153109</v>
      </c>
      <c r="L163" s="1">
        <f>F163</f>
        <v>142.45850000000002</v>
      </c>
      <c r="M163" s="1">
        <f t="shared" ref="M163:M165" si="352">G163</f>
        <v>77.821011673153109</v>
      </c>
    </row>
    <row r="164" spans="1:13">
      <c r="A164" s="2">
        <v>142.84399999999999</v>
      </c>
      <c r="C164" s="2">
        <f t="shared" si="296"/>
        <v>0.8230000000000075</v>
      </c>
      <c r="F164" s="1">
        <f t="shared" si="293"/>
        <v>143.25549999999998</v>
      </c>
      <c r="G164" s="1">
        <f t="shared" si="294"/>
        <v>72.904009720533963</v>
      </c>
      <c r="L164" s="1">
        <f t="shared" ref="L164:L165" si="353">F164</f>
        <v>143.25549999999998</v>
      </c>
      <c r="M164" s="1">
        <f t="shared" si="352"/>
        <v>72.904009720533963</v>
      </c>
    </row>
    <row r="165" spans="1:13">
      <c r="A165" s="4">
        <v>143.667</v>
      </c>
      <c r="C165" s="2">
        <f t="shared" si="296"/>
        <v>1.2340000000000089</v>
      </c>
      <c r="D165" s="2">
        <f t="shared" ref="D165" si="354">A167-A165</f>
        <v>2.063999999999993</v>
      </c>
      <c r="F165" s="1">
        <f t="shared" si="293"/>
        <v>144.28399999999999</v>
      </c>
      <c r="G165" s="1">
        <f t="shared" si="294"/>
        <v>48.622366288492358</v>
      </c>
      <c r="L165" s="1">
        <f t="shared" si="353"/>
        <v>144.28399999999999</v>
      </c>
      <c r="M165" s="1">
        <f t="shared" si="352"/>
        <v>48.622366288492358</v>
      </c>
    </row>
    <row r="166" spans="1:13">
      <c r="A166" s="2">
        <v>144.90100000000001</v>
      </c>
      <c r="C166" s="2">
        <f t="shared" si="296"/>
        <v>0.82999999999998408</v>
      </c>
      <c r="F166" s="1">
        <f t="shared" si="293"/>
        <v>145.316</v>
      </c>
      <c r="G166" s="1">
        <f t="shared" si="294"/>
        <v>72.289156626507406</v>
      </c>
    </row>
    <row r="167" spans="1:13">
      <c r="A167" s="3">
        <v>145.73099999999999</v>
      </c>
      <c r="B167" s="1">
        <f t="shared" ref="B167" si="355">B163+1</f>
        <v>42</v>
      </c>
      <c r="C167" s="2">
        <f t="shared" si="296"/>
        <v>0.70600000000001728</v>
      </c>
      <c r="D167" s="2">
        <f t="shared" ref="D167" si="356">A169-A167</f>
        <v>1.5970000000000084</v>
      </c>
      <c r="E167" s="2">
        <f t="shared" ref="E167" si="357">A171-A167</f>
        <v>3.3290000000000077</v>
      </c>
      <c r="F167" s="1">
        <f t="shared" si="293"/>
        <v>146.084</v>
      </c>
      <c r="G167" s="1">
        <f t="shared" si="294"/>
        <v>84.985835694048916</v>
      </c>
      <c r="L167" s="1">
        <f>F167</f>
        <v>146.084</v>
      </c>
      <c r="M167" s="1">
        <f t="shared" ref="M167:M169" si="358">G167</f>
        <v>84.985835694048916</v>
      </c>
    </row>
    <row r="168" spans="1:13">
      <c r="A168" s="2">
        <v>146.43700000000001</v>
      </c>
      <c r="C168" s="2">
        <f t="shared" si="296"/>
        <v>0.89099999999999113</v>
      </c>
      <c r="F168" s="1">
        <f t="shared" si="293"/>
        <v>146.88249999999999</v>
      </c>
      <c r="G168" s="1">
        <f t="shared" si="294"/>
        <v>67.340067340068003</v>
      </c>
      <c r="L168" s="1">
        <f t="shared" ref="L168:L169" si="359">F168</f>
        <v>146.88249999999999</v>
      </c>
      <c r="M168" s="1">
        <f t="shared" si="358"/>
        <v>67.340067340068003</v>
      </c>
    </row>
    <row r="169" spans="1:13">
      <c r="A169" s="4">
        <v>147.328</v>
      </c>
      <c r="C169" s="2">
        <f t="shared" si="296"/>
        <v>0.73400000000000887</v>
      </c>
      <c r="D169" s="2">
        <f t="shared" ref="D169" si="360">A171-A169</f>
        <v>1.7319999999999993</v>
      </c>
      <c r="F169" s="1">
        <f t="shared" si="293"/>
        <v>147.69499999999999</v>
      </c>
      <c r="G169" s="1">
        <f t="shared" si="294"/>
        <v>81.743869209808281</v>
      </c>
      <c r="L169" s="1">
        <f t="shared" si="359"/>
        <v>147.69499999999999</v>
      </c>
      <c r="M169" s="1">
        <f t="shared" si="358"/>
        <v>81.743869209808281</v>
      </c>
    </row>
    <row r="170" spans="1:13">
      <c r="A170" s="2">
        <v>148.06200000000001</v>
      </c>
      <c r="C170" s="2">
        <f t="shared" si="296"/>
        <v>0.99799999999999045</v>
      </c>
      <c r="F170" s="1">
        <f t="shared" si="293"/>
        <v>148.56100000000001</v>
      </c>
      <c r="G170" s="1">
        <f t="shared" si="294"/>
        <v>60.120240480962501</v>
      </c>
    </row>
    <row r="171" spans="1:13">
      <c r="A171" s="3">
        <v>149.06</v>
      </c>
      <c r="B171" s="1">
        <f t="shared" ref="B171" si="361">B167+1</f>
        <v>43</v>
      </c>
      <c r="C171" s="2">
        <f t="shared" si="296"/>
        <v>0.64799999999999613</v>
      </c>
      <c r="D171" s="2">
        <f t="shared" ref="D171" si="362">A173-A171</f>
        <v>1.5730000000000075</v>
      </c>
      <c r="E171" s="2">
        <f t="shared" ref="E171" si="363">A175-A171</f>
        <v>3.4729999999999848</v>
      </c>
      <c r="F171" s="1">
        <f t="shared" si="293"/>
        <v>149.38400000000001</v>
      </c>
      <c r="G171" s="1">
        <f t="shared" si="294"/>
        <v>92.592592592593149</v>
      </c>
      <c r="L171" s="1">
        <f>F171</f>
        <v>149.38400000000001</v>
      </c>
      <c r="M171" s="1">
        <f t="shared" ref="M171:M173" si="364">G171</f>
        <v>92.592592592593149</v>
      </c>
    </row>
    <row r="172" spans="1:13">
      <c r="A172" s="2">
        <v>149.708</v>
      </c>
      <c r="C172" s="2">
        <f t="shared" si="296"/>
        <v>0.92500000000001137</v>
      </c>
      <c r="F172" s="1">
        <f t="shared" si="293"/>
        <v>150.1705</v>
      </c>
      <c r="G172" s="1">
        <f t="shared" si="294"/>
        <v>64.864864864864074</v>
      </c>
      <c r="L172" s="1">
        <f t="shared" ref="L172:L173" si="365">F172</f>
        <v>150.1705</v>
      </c>
      <c r="M172" s="1">
        <f t="shared" si="364"/>
        <v>64.864864864864074</v>
      </c>
    </row>
    <row r="173" spans="1:13">
      <c r="A173" s="4">
        <v>150.63300000000001</v>
      </c>
      <c r="C173" s="2">
        <f t="shared" si="296"/>
        <v>0.88499999999999091</v>
      </c>
      <c r="D173" s="2">
        <f t="shared" ref="D173" si="366">A175-A173</f>
        <v>1.8999999999999773</v>
      </c>
      <c r="F173" s="1">
        <f t="shared" si="293"/>
        <v>151.07550000000001</v>
      </c>
      <c r="G173" s="1">
        <f t="shared" si="294"/>
        <v>67.796610169492226</v>
      </c>
      <c r="L173" s="1">
        <f t="shared" si="365"/>
        <v>151.07550000000001</v>
      </c>
      <c r="M173" s="1">
        <f t="shared" si="364"/>
        <v>67.796610169492226</v>
      </c>
    </row>
    <row r="174" spans="1:13">
      <c r="A174" s="2">
        <v>151.518</v>
      </c>
      <c r="C174" s="2">
        <f t="shared" si="296"/>
        <v>1.0149999999999864</v>
      </c>
      <c r="F174" s="1">
        <f t="shared" si="293"/>
        <v>152.02549999999999</v>
      </c>
      <c r="G174" s="1">
        <f t="shared" si="294"/>
        <v>59.113300492611629</v>
      </c>
    </row>
    <row r="175" spans="1:13">
      <c r="A175" s="3">
        <v>152.53299999999999</v>
      </c>
      <c r="B175" s="1">
        <f t="shared" ref="B175" si="367">B171+1</f>
        <v>44</v>
      </c>
      <c r="C175" s="2">
        <f t="shared" si="296"/>
        <v>0.7540000000000191</v>
      </c>
      <c r="D175" s="2">
        <f t="shared" ref="D175" si="368">A177-A175</f>
        <v>1.625</v>
      </c>
      <c r="E175" s="2">
        <f t="shared" ref="E175" si="369">A179-A175</f>
        <v>3.0790000000000077</v>
      </c>
      <c r="F175" s="1">
        <f t="shared" si="293"/>
        <v>152.91</v>
      </c>
      <c r="G175" s="1">
        <f t="shared" si="294"/>
        <v>79.575596816974112</v>
      </c>
      <c r="L175" s="1">
        <f>F175</f>
        <v>152.91</v>
      </c>
      <c r="M175" s="1">
        <f t="shared" ref="M175:M177" si="370">G175</f>
        <v>79.575596816974112</v>
      </c>
    </row>
    <row r="176" spans="1:13">
      <c r="A176" s="2">
        <v>153.28700000000001</v>
      </c>
      <c r="C176" s="2">
        <f t="shared" si="296"/>
        <v>0.8709999999999809</v>
      </c>
      <c r="F176" s="1">
        <f t="shared" si="293"/>
        <v>153.7225</v>
      </c>
      <c r="G176" s="1">
        <f t="shared" si="294"/>
        <v>68.886337543055475</v>
      </c>
      <c r="L176" s="1">
        <f t="shared" ref="L176:L177" si="371">F176</f>
        <v>153.7225</v>
      </c>
      <c r="M176" s="1">
        <f t="shared" si="370"/>
        <v>68.886337543055475</v>
      </c>
    </row>
    <row r="177" spans="1:13">
      <c r="A177" s="4">
        <v>154.15799999999999</v>
      </c>
      <c r="C177" s="2">
        <f t="shared" si="296"/>
        <v>0.79500000000001592</v>
      </c>
      <c r="D177" s="2">
        <f t="shared" ref="D177" si="372">A179-A177</f>
        <v>1.4540000000000077</v>
      </c>
      <c r="F177" s="1">
        <f t="shared" si="293"/>
        <v>154.55549999999999</v>
      </c>
      <c r="G177" s="1">
        <f t="shared" si="294"/>
        <v>75.471698113206031</v>
      </c>
      <c r="L177" s="1">
        <f t="shared" si="371"/>
        <v>154.55549999999999</v>
      </c>
      <c r="M177" s="1">
        <f t="shared" si="370"/>
        <v>75.471698113206031</v>
      </c>
    </row>
    <row r="178" spans="1:13">
      <c r="A178" s="2">
        <v>154.953</v>
      </c>
      <c r="C178" s="2">
        <f t="shared" si="296"/>
        <v>0.65899999999999181</v>
      </c>
      <c r="F178" s="1">
        <f t="shared" si="293"/>
        <v>155.2825</v>
      </c>
      <c r="G178" s="1">
        <f t="shared" si="294"/>
        <v>91.047040971169565</v>
      </c>
    </row>
    <row r="179" spans="1:13">
      <c r="A179" s="3">
        <v>155.61199999999999</v>
      </c>
      <c r="B179" s="1">
        <f>B175+1</f>
        <v>45</v>
      </c>
      <c r="C179" s="2">
        <f t="shared" si="296"/>
        <v>0.7540000000000191</v>
      </c>
      <c r="D179" s="2">
        <f t="shared" ref="D179" si="373">A181-A179</f>
        <v>1.5010000000000048</v>
      </c>
      <c r="E179" s="2">
        <f t="shared" ref="E179" si="374">A183-A179</f>
        <v>3.4759999999999991</v>
      </c>
      <c r="F179" s="1">
        <f t="shared" si="293"/>
        <v>155.989</v>
      </c>
      <c r="G179" s="1">
        <f t="shared" si="294"/>
        <v>79.575596816974112</v>
      </c>
      <c r="L179" s="1">
        <f>F179</f>
        <v>155.989</v>
      </c>
      <c r="M179" s="1">
        <f t="shared" ref="M179:M181" si="375">G179</f>
        <v>79.575596816974112</v>
      </c>
    </row>
    <row r="180" spans="1:13">
      <c r="A180" s="2">
        <v>156.36600000000001</v>
      </c>
      <c r="C180" s="2">
        <f t="shared" si="296"/>
        <v>0.74699999999998568</v>
      </c>
      <c r="F180" s="1">
        <f t="shared" si="293"/>
        <v>156.73950000000002</v>
      </c>
      <c r="G180" s="1">
        <f t="shared" si="294"/>
        <v>80.321285140563788</v>
      </c>
      <c r="L180" s="1">
        <f t="shared" ref="L180:L181" si="376">F180</f>
        <v>156.73950000000002</v>
      </c>
      <c r="M180" s="1">
        <f t="shared" si="375"/>
        <v>80.321285140563788</v>
      </c>
    </row>
    <row r="181" spans="1:13">
      <c r="A181" s="4">
        <v>157.113</v>
      </c>
      <c r="C181" s="2">
        <f t="shared" si="296"/>
        <v>1.0910000000000082</v>
      </c>
      <c r="D181" s="2">
        <f t="shared" ref="D181" si="377">A183-A181</f>
        <v>1.9749999999999943</v>
      </c>
      <c r="F181" s="1">
        <f t="shared" si="293"/>
        <v>157.6585</v>
      </c>
      <c r="G181" s="1">
        <f t="shared" si="294"/>
        <v>54.995417048578872</v>
      </c>
      <c r="L181" s="1">
        <f t="shared" si="376"/>
        <v>157.6585</v>
      </c>
      <c r="M181" s="1">
        <f t="shared" si="375"/>
        <v>54.995417048578872</v>
      </c>
    </row>
    <row r="182" spans="1:13">
      <c r="A182" s="2">
        <v>158.20400000000001</v>
      </c>
      <c r="C182" s="2">
        <f t="shared" si="296"/>
        <v>0.88399999999998613</v>
      </c>
      <c r="F182" s="1">
        <f t="shared" si="293"/>
        <v>158.64600000000002</v>
      </c>
      <c r="G182" s="1">
        <f t="shared" si="294"/>
        <v>67.873303167421881</v>
      </c>
    </row>
    <row r="183" spans="1:13">
      <c r="A183" s="3">
        <v>159.08799999999999</v>
      </c>
      <c r="B183" s="1">
        <f t="shared" ref="B183" si="378">B179+1</f>
        <v>46</v>
      </c>
      <c r="C183" s="2">
        <f t="shared" si="296"/>
        <v>0.72700000000000387</v>
      </c>
      <c r="D183" s="2">
        <f t="shared" ref="D183" si="379">A185-A183</f>
        <v>1.3100000000000023</v>
      </c>
      <c r="E183" s="2">
        <f t="shared" ref="E183" si="380">A187-A183</f>
        <v>2.7840000000000202</v>
      </c>
      <c r="F183" s="1">
        <f t="shared" si="293"/>
        <v>159.45150000000001</v>
      </c>
      <c r="G183" s="1">
        <f t="shared" si="294"/>
        <v>82.530949105914274</v>
      </c>
      <c r="L183" s="1">
        <f>F183</f>
        <v>159.45150000000001</v>
      </c>
      <c r="M183" s="1">
        <f t="shared" ref="M183:M185" si="381">G183</f>
        <v>82.530949105914274</v>
      </c>
    </row>
    <row r="184" spans="1:13">
      <c r="A184" s="2">
        <v>159.815</v>
      </c>
      <c r="C184" s="2">
        <f t="shared" si="296"/>
        <v>0.58299999999999841</v>
      </c>
      <c r="F184" s="1">
        <f t="shared" si="293"/>
        <v>160.10649999999998</v>
      </c>
      <c r="G184" s="1">
        <f t="shared" si="294"/>
        <v>102.91595197255603</v>
      </c>
      <c r="L184" s="1">
        <f t="shared" ref="L184:L185" si="382">F184</f>
        <v>160.10649999999998</v>
      </c>
      <c r="M184" s="1">
        <f t="shared" si="381"/>
        <v>102.91595197255603</v>
      </c>
    </row>
    <row r="185" spans="1:13">
      <c r="A185" s="4">
        <v>160.398</v>
      </c>
      <c r="C185" s="2">
        <f t="shared" si="296"/>
        <v>0.75399999999999068</v>
      </c>
      <c r="D185" s="2">
        <f t="shared" ref="D185" si="383">A187-A185</f>
        <v>1.474000000000018</v>
      </c>
      <c r="F185" s="1">
        <f t="shared" si="293"/>
        <v>160.77499999999998</v>
      </c>
      <c r="G185" s="1">
        <f t="shared" si="294"/>
        <v>79.575596816977111</v>
      </c>
      <c r="L185" s="1">
        <f t="shared" si="382"/>
        <v>160.77499999999998</v>
      </c>
      <c r="M185" s="1">
        <f t="shared" si="381"/>
        <v>79.575596816977111</v>
      </c>
    </row>
    <row r="186" spans="1:13">
      <c r="A186" s="2">
        <v>161.15199999999999</v>
      </c>
      <c r="C186" s="2">
        <f t="shared" si="296"/>
        <v>0.72000000000002728</v>
      </c>
      <c r="F186" s="1">
        <f t="shared" si="293"/>
        <v>161.512</v>
      </c>
      <c r="G186" s="1">
        <f t="shared" si="294"/>
        <v>83.333333333330174</v>
      </c>
    </row>
    <row r="187" spans="1:13">
      <c r="A187" s="3">
        <v>161.87200000000001</v>
      </c>
      <c r="B187" s="1">
        <f t="shared" ref="B187" si="384">B183+1</f>
        <v>47</v>
      </c>
      <c r="C187" s="2">
        <f t="shared" si="296"/>
        <v>0.88499999999999091</v>
      </c>
      <c r="D187" s="2">
        <f t="shared" ref="D187" si="385">A189-A187</f>
        <v>1.5359999999999729</v>
      </c>
      <c r="E187" s="2">
        <f t="shared" ref="E187" si="386">A191-A187</f>
        <v>3.1229999999999905</v>
      </c>
      <c r="F187" s="1">
        <f t="shared" si="293"/>
        <v>162.31450000000001</v>
      </c>
      <c r="G187" s="1">
        <f t="shared" si="294"/>
        <v>67.796610169492226</v>
      </c>
      <c r="L187" s="1">
        <f>F187</f>
        <v>162.31450000000001</v>
      </c>
      <c r="M187" s="1">
        <f t="shared" ref="M187:M189" si="387">G187</f>
        <v>67.796610169492226</v>
      </c>
    </row>
    <row r="188" spans="1:13">
      <c r="A188" s="2">
        <v>162.75700000000001</v>
      </c>
      <c r="C188" s="2">
        <f t="shared" si="296"/>
        <v>0.65099999999998204</v>
      </c>
      <c r="F188" s="1">
        <f t="shared" si="293"/>
        <v>163.08249999999998</v>
      </c>
      <c r="G188" s="1">
        <f t="shared" si="294"/>
        <v>92.16589861751406</v>
      </c>
      <c r="L188" s="1">
        <f t="shared" ref="L188:L189" si="388">F188</f>
        <v>163.08249999999998</v>
      </c>
      <c r="M188" s="1">
        <f t="shared" si="387"/>
        <v>92.16589861751406</v>
      </c>
    </row>
    <row r="189" spans="1:13">
      <c r="A189" s="4">
        <v>163.40799999999999</v>
      </c>
      <c r="C189" s="2">
        <f t="shared" si="296"/>
        <v>0.71999999999999886</v>
      </c>
      <c r="D189" s="2">
        <f t="shared" ref="D189" si="389">A191-A189</f>
        <v>1.5870000000000175</v>
      </c>
      <c r="F189" s="1">
        <f t="shared" si="293"/>
        <v>163.76799999999997</v>
      </c>
      <c r="G189" s="1">
        <f t="shared" si="294"/>
        <v>83.333333333333471</v>
      </c>
      <c r="L189" s="1">
        <f t="shared" si="388"/>
        <v>163.76799999999997</v>
      </c>
      <c r="M189" s="1">
        <f t="shared" si="387"/>
        <v>83.333333333333471</v>
      </c>
    </row>
    <row r="190" spans="1:13">
      <c r="A190" s="2">
        <v>164.12799999999999</v>
      </c>
      <c r="C190" s="2">
        <f t="shared" si="296"/>
        <v>0.86700000000001864</v>
      </c>
      <c r="F190" s="1">
        <f t="shared" si="293"/>
        <v>164.5615</v>
      </c>
      <c r="G190" s="1">
        <f t="shared" si="294"/>
        <v>69.204152249133458</v>
      </c>
    </row>
    <row r="191" spans="1:13">
      <c r="A191" s="3">
        <v>164.995</v>
      </c>
      <c r="B191" s="1">
        <f t="shared" ref="B191" si="390">B187+1</f>
        <v>48</v>
      </c>
      <c r="C191" s="2">
        <f t="shared" si="296"/>
        <v>0.99799999999999045</v>
      </c>
      <c r="D191" s="2">
        <f t="shared" ref="D191" si="391">A193-A191</f>
        <v>1.6560000000000059</v>
      </c>
      <c r="E191" s="2">
        <f t="shared" ref="E191" si="392">A195-A191</f>
        <v>3.3530000000000086</v>
      </c>
      <c r="F191" s="1">
        <f t="shared" si="293"/>
        <v>165.494</v>
      </c>
      <c r="G191" s="1">
        <f t="shared" si="294"/>
        <v>60.120240480962501</v>
      </c>
      <c r="L191" s="1">
        <f>F191</f>
        <v>165.494</v>
      </c>
      <c r="M191" s="1">
        <f t="shared" ref="M191:M193" si="393">G191</f>
        <v>60.120240480962501</v>
      </c>
    </row>
    <row r="192" spans="1:13">
      <c r="A192" s="2">
        <v>165.99299999999999</v>
      </c>
      <c r="C192" s="2">
        <f t="shared" si="296"/>
        <v>0.65800000000001546</v>
      </c>
      <c r="F192" s="1">
        <f t="shared" si="293"/>
        <v>166.322</v>
      </c>
      <c r="G192" s="1">
        <f t="shared" si="294"/>
        <v>91.185410334344368</v>
      </c>
      <c r="L192" s="1">
        <f t="shared" ref="L192:L193" si="394">F192</f>
        <v>166.322</v>
      </c>
      <c r="M192" s="1">
        <f t="shared" si="393"/>
        <v>91.185410334344368</v>
      </c>
    </row>
    <row r="193" spans="1:13">
      <c r="A193" s="4">
        <v>166.65100000000001</v>
      </c>
      <c r="C193" s="2">
        <f t="shared" si="296"/>
        <v>0.89900000000000091</v>
      </c>
      <c r="D193" s="2">
        <f t="shared" ref="D193" si="395">A195-A193</f>
        <v>1.6970000000000027</v>
      </c>
      <c r="F193" s="1">
        <f t="shared" si="293"/>
        <v>167.10050000000001</v>
      </c>
      <c r="G193" s="1">
        <f t="shared" si="294"/>
        <v>66.740823136818619</v>
      </c>
      <c r="L193" s="1">
        <f t="shared" si="394"/>
        <v>167.10050000000001</v>
      </c>
      <c r="M193" s="1">
        <f t="shared" si="393"/>
        <v>66.740823136818619</v>
      </c>
    </row>
    <row r="194" spans="1:13">
      <c r="A194" s="2">
        <v>167.55</v>
      </c>
      <c r="C194" s="2">
        <f t="shared" si="296"/>
        <v>0.79800000000000182</v>
      </c>
      <c r="F194" s="1">
        <f t="shared" si="293"/>
        <v>167.94900000000001</v>
      </c>
      <c r="G194" s="1">
        <f t="shared" si="294"/>
        <v>75.187969924811853</v>
      </c>
    </row>
    <row r="195" spans="1:13">
      <c r="A195" s="3">
        <v>168.34800000000001</v>
      </c>
      <c r="B195" s="1">
        <f t="shared" ref="B195" si="396">B191+1</f>
        <v>49</v>
      </c>
      <c r="C195" s="2">
        <f t="shared" si="296"/>
        <v>0.81999999999999318</v>
      </c>
      <c r="D195" s="2">
        <f t="shared" ref="D195" si="397">A197-A195</f>
        <v>1.546999999999997</v>
      </c>
      <c r="E195" s="2">
        <f t="shared" ref="E195" si="398">A199-A195</f>
        <v>2.9969999999999857</v>
      </c>
      <c r="F195" s="1">
        <f t="shared" ref="F195:F258" si="399">(A196+A195)/2</f>
        <v>168.75800000000001</v>
      </c>
      <c r="G195" s="1">
        <f t="shared" ref="G195:G258" si="400">60/C195</f>
        <v>73.170731707317685</v>
      </c>
      <c r="L195" s="1">
        <f>F195</f>
        <v>168.75800000000001</v>
      </c>
      <c r="M195" s="1">
        <f t="shared" ref="M195:M197" si="401">G195</f>
        <v>73.170731707317685</v>
      </c>
    </row>
    <row r="196" spans="1:13">
      <c r="A196" s="2">
        <v>169.16800000000001</v>
      </c>
      <c r="C196" s="2">
        <f t="shared" ref="C196:C259" si="402">A197-A196</f>
        <v>0.72700000000000387</v>
      </c>
      <c r="F196" s="1">
        <f t="shared" si="399"/>
        <v>169.53149999999999</v>
      </c>
      <c r="G196" s="1">
        <f t="shared" si="400"/>
        <v>82.530949105914274</v>
      </c>
      <c r="L196" s="1">
        <f t="shared" ref="L196:L197" si="403">F196</f>
        <v>169.53149999999999</v>
      </c>
      <c r="M196" s="1">
        <f t="shared" si="401"/>
        <v>82.530949105914274</v>
      </c>
    </row>
    <row r="197" spans="1:13">
      <c r="A197" s="4">
        <v>169.89500000000001</v>
      </c>
      <c r="C197" s="2">
        <f t="shared" si="402"/>
        <v>0.72700000000000387</v>
      </c>
      <c r="D197" s="2">
        <f t="shared" ref="D197" si="404">A199-A197</f>
        <v>1.4499999999999886</v>
      </c>
      <c r="F197" s="1">
        <f t="shared" si="399"/>
        <v>170.25850000000003</v>
      </c>
      <c r="G197" s="1">
        <f t="shared" si="400"/>
        <v>82.530949105914274</v>
      </c>
      <c r="L197" s="1">
        <f t="shared" si="403"/>
        <v>170.25850000000003</v>
      </c>
      <c r="M197" s="1">
        <f t="shared" si="401"/>
        <v>82.530949105914274</v>
      </c>
    </row>
    <row r="198" spans="1:13">
      <c r="A198" s="2">
        <v>170.62200000000001</v>
      </c>
      <c r="C198" s="2">
        <f t="shared" si="402"/>
        <v>0.72299999999998477</v>
      </c>
      <c r="F198" s="1">
        <f t="shared" si="399"/>
        <v>170.98349999999999</v>
      </c>
      <c r="G198" s="1">
        <f t="shared" si="400"/>
        <v>82.987551867221669</v>
      </c>
    </row>
    <row r="199" spans="1:13">
      <c r="A199" s="3">
        <v>171.345</v>
      </c>
      <c r="B199" s="1">
        <f t="shared" ref="B199" si="405">B195+1</f>
        <v>50</v>
      </c>
      <c r="C199" s="2">
        <f t="shared" si="402"/>
        <v>0.59999999999999432</v>
      </c>
      <c r="D199" s="2">
        <f t="shared" ref="D199" si="406">A201-A199</f>
        <v>1.2930000000000064</v>
      </c>
      <c r="E199" s="2">
        <f t="shared" ref="E199" si="407">A203-A199</f>
        <v>2.5339999999999918</v>
      </c>
      <c r="F199" s="1">
        <f t="shared" si="399"/>
        <v>171.64499999999998</v>
      </c>
      <c r="G199" s="1">
        <f t="shared" si="400"/>
        <v>100.00000000000095</v>
      </c>
      <c r="L199" s="1">
        <f>F199</f>
        <v>171.64499999999998</v>
      </c>
      <c r="M199" s="1">
        <f t="shared" ref="M199:M201" si="408">G199</f>
        <v>100.00000000000095</v>
      </c>
    </row>
    <row r="200" spans="1:13">
      <c r="A200" s="2">
        <v>171.94499999999999</v>
      </c>
      <c r="C200" s="2">
        <f t="shared" si="402"/>
        <v>0.69300000000001205</v>
      </c>
      <c r="F200" s="1">
        <f t="shared" si="399"/>
        <v>172.29149999999998</v>
      </c>
      <c r="G200" s="1">
        <f t="shared" si="400"/>
        <v>86.58008658008508</v>
      </c>
      <c r="L200" s="1">
        <f t="shared" ref="L200:L201" si="409">F200</f>
        <v>172.29149999999998</v>
      </c>
      <c r="M200" s="1">
        <f t="shared" si="408"/>
        <v>86.58008658008508</v>
      </c>
    </row>
    <row r="201" spans="1:13">
      <c r="A201" s="4">
        <v>172.63800000000001</v>
      </c>
      <c r="C201" s="2">
        <f t="shared" si="402"/>
        <v>0.62399999999999523</v>
      </c>
      <c r="D201" s="2">
        <f t="shared" ref="D201" si="410">A203-A201</f>
        <v>1.2409999999999854</v>
      </c>
      <c r="F201" s="1">
        <f t="shared" si="399"/>
        <v>172.95</v>
      </c>
      <c r="G201" s="1">
        <f t="shared" si="400"/>
        <v>96.153846153846885</v>
      </c>
      <c r="L201" s="1">
        <f t="shared" si="409"/>
        <v>172.95</v>
      </c>
      <c r="M201" s="1">
        <f t="shared" si="408"/>
        <v>96.153846153846885</v>
      </c>
    </row>
    <row r="202" spans="1:13">
      <c r="A202" s="2">
        <v>173.262</v>
      </c>
      <c r="C202" s="2">
        <f t="shared" si="402"/>
        <v>0.61699999999999022</v>
      </c>
      <c r="F202" s="1">
        <f t="shared" si="399"/>
        <v>173.57049999999998</v>
      </c>
      <c r="G202" s="1">
        <f t="shared" si="400"/>
        <v>97.244732576986948</v>
      </c>
    </row>
    <row r="203" spans="1:13">
      <c r="A203" s="3">
        <v>173.87899999999999</v>
      </c>
      <c r="B203" s="1">
        <f t="shared" ref="B203" si="411">B199+1</f>
        <v>51</v>
      </c>
      <c r="C203" s="2">
        <f t="shared" si="402"/>
        <v>0.56900000000001683</v>
      </c>
      <c r="D203" s="2">
        <f t="shared" ref="D203" si="412">A205-A203</f>
        <v>1.2340000000000089</v>
      </c>
      <c r="E203" s="2">
        <f t="shared" ref="E203" si="413">A207-A203</f>
        <v>2.4480000000000075</v>
      </c>
      <c r="F203" s="1">
        <f t="shared" si="399"/>
        <v>174.1635</v>
      </c>
      <c r="G203" s="1">
        <f t="shared" si="400"/>
        <v>105.44815465729037</v>
      </c>
      <c r="L203" s="1">
        <f>F203</f>
        <v>174.1635</v>
      </c>
      <c r="M203" s="1">
        <f t="shared" ref="M203:M205" si="414">G203</f>
        <v>105.44815465729037</v>
      </c>
    </row>
    <row r="204" spans="1:13">
      <c r="A204" s="2">
        <v>174.44800000000001</v>
      </c>
      <c r="C204" s="2">
        <f t="shared" si="402"/>
        <v>0.66499999999999204</v>
      </c>
      <c r="F204" s="1">
        <f t="shared" si="399"/>
        <v>174.78050000000002</v>
      </c>
      <c r="G204" s="1">
        <f t="shared" si="400"/>
        <v>90.225563909775516</v>
      </c>
      <c r="L204" s="1">
        <f t="shared" ref="L204:L205" si="415">F204</f>
        <v>174.78050000000002</v>
      </c>
      <c r="M204" s="1">
        <f t="shared" si="414"/>
        <v>90.225563909775516</v>
      </c>
    </row>
    <row r="205" spans="1:13">
      <c r="A205" s="4">
        <v>175.113</v>
      </c>
      <c r="C205" s="2">
        <f t="shared" si="402"/>
        <v>0.5689999999999884</v>
      </c>
      <c r="D205" s="2">
        <f t="shared" ref="D205" si="416">A207-A205</f>
        <v>1.2139999999999986</v>
      </c>
      <c r="F205" s="1">
        <f t="shared" si="399"/>
        <v>175.39749999999998</v>
      </c>
      <c r="G205" s="1">
        <f t="shared" si="400"/>
        <v>105.44815465729565</v>
      </c>
      <c r="L205" s="1">
        <f t="shared" si="415"/>
        <v>175.39749999999998</v>
      </c>
      <c r="M205" s="1">
        <f t="shared" si="414"/>
        <v>105.44815465729565</v>
      </c>
    </row>
    <row r="206" spans="1:13">
      <c r="A206" s="2">
        <v>175.68199999999999</v>
      </c>
      <c r="C206" s="2">
        <f t="shared" si="402"/>
        <v>0.64500000000001023</v>
      </c>
      <c r="F206" s="1">
        <f t="shared" si="399"/>
        <v>176.00450000000001</v>
      </c>
      <c r="G206" s="1">
        <f t="shared" si="400"/>
        <v>93.023255813952019</v>
      </c>
    </row>
    <row r="207" spans="1:13">
      <c r="A207" s="3">
        <v>176.327</v>
      </c>
      <c r="B207" s="1">
        <f t="shared" ref="B207" si="417">B203+1</f>
        <v>52</v>
      </c>
      <c r="C207" s="2">
        <f t="shared" si="402"/>
        <v>1.0490000000000066</v>
      </c>
      <c r="D207" s="2">
        <f t="shared" ref="D207" si="418">A209-A207</f>
        <v>1.7479999999999905</v>
      </c>
      <c r="E207" s="2">
        <f t="shared" ref="E207" si="419">A211-A207</f>
        <v>3.1570000000000107</v>
      </c>
      <c r="F207" s="1">
        <f t="shared" si="399"/>
        <v>176.85149999999999</v>
      </c>
      <c r="G207" s="1">
        <f t="shared" si="400"/>
        <v>57.197330791229383</v>
      </c>
      <c r="L207" s="1">
        <f>F207</f>
        <v>176.85149999999999</v>
      </c>
      <c r="M207" s="1">
        <f t="shared" ref="M207:M209" si="420">G207</f>
        <v>57.197330791229383</v>
      </c>
    </row>
    <row r="208" spans="1:13">
      <c r="A208" s="2">
        <v>177.376</v>
      </c>
      <c r="C208" s="2">
        <f t="shared" si="402"/>
        <v>0.69899999999998386</v>
      </c>
      <c r="F208" s="1">
        <f t="shared" si="399"/>
        <v>177.72550000000001</v>
      </c>
      <c r="G208" s="1">
        <f t="shared" si="400"/>
        <v>85.836909871246618</v>
      </c>
      <c r="L208" s="1">
        <f t="shared" ref="L208:L209" si="421">F208</f>
        <v>177.72550000000001</v>
      </c>
      <c r="M208" s="1">
        <f t="shared" si="420"/>
        <v>85.836909871246618</v>
      </c>
    </row>
    <row r="209" spans="1:13">
      <c r="A209" s="4">
        <v>178.07499999999999</v>
      </c>
      <c r="C209" s="2">
        <f t="shared" si="402"/>
        <v>0.68600000000000705</v>
      </c>
      <c r="D209" s="2">
        <f t="shared" ref="D209" si="422">A211-A209</f>
        <v>1.4090000000000202</v>
      </c>
      <c r="F209" s="1">
        <f t="shared" si="399"/>
        <v>178.41800000000001</v>
      </c>
      <c r="G209" s="1">
        <f t="shared" si="400"/>
        <v>87.463556851311054</v>
      </c>
      <c r="L209" s="1">
        <f t="shared" si="421"/>
        <v>178.41800000000001</v>
      </c>
      <c r="M209" s="1">
        <f t="shared" si="420"/>
        <v>87.463556851311054</v>
      </c>
    </row>
    <row r="210" spans="1:13">
      <c r="A210" s="2">
        <v>178.761</v>
      </c>
      <c r="C210" s="2">
        <f t="shared" si="402"/>
        <v>0.72300000000001319</v>
      </c>
      <c r="F210" s="1">
        <f t="shared" si="399"/>
        <v>179.1225</v>
      </c>
      <c r="G210" s="1">
        <f t="shared" si="400"/>
        <v>82.9875518672184</v>
      </c>
    </row>
    <row r="211" spans="1:13">
      <c r="A211" s="3">
        <v>179.48400000000001</v>
      </c>
      <c r="B211" s="1">
        <f t="shared" ref="B211" si="423">B207+1</f>
        <v>53</v>
      </c>
      <c r="C211" s="2">
        <f t="shared" si="402"/>
        <v>0.66899999999998272</v>
      </c>
      <c r="D211" s="2">
        <f t="shared" ref="D211" si="424">A213-A211</f>
        <v>1.5739999999999839</v>
      </c>
      <c r="E211" s="2">
        <f t="shared" ref="E211" si="425">A215-A211</f>
        <v>3.4119999999999777</v>
      </c>
      <c r="F211" s="1">
        <f t="shared" si="399"/>
        <v>179.8185</v>
      </c>
      <c r="G211" s="1">
        <f t="shared" si="400"/>
        <v>89.686098654710833</v>
      </c>
      <c r="L211" s="1">
        <f>F211</f>
        <v>179.8185</v>
      </c>
      <c r="M211" s="1">
        <f t="shared" ref="M211:M213" si="426">G211</f>
        <v>89.686098654710833</v>
      </c>
    </row>
    <row r="212" spans="1:13">
      <c r="A212" s="2">
        <v>180.15299999999999</v>
      </c>
      <c r="C212" s="2">
        <f t="shared" si="402"/>
        <v>0.90500000000000114</v>
      </c>
      <c r="F212" s="1">
        <f t="shared" si="399"/>
        <v>180.60550000000001</v>
      </c>
      <c r="G212" s="1">
        <f t="shared" si="400"/>
        <v>66.298342541436384</v>
      </c>
      <c r="L212" s="1">
        <f t="shared" ref="L212:L213" si="427">F212</f>
        <v>180.60550000000001</v>
      </c>
      <c r="M212" s="1">
        <f t="shared" si="426"/>
        <v>66.298342541436384</v>
      </c>
    </row>
    <row r="213" spans="1:13">
      <c r="A213" s="4">
        <v>181.05799999999999</v>
      </c>
      <c r="C213" s="2">
        <f t="shared" si="402"/>
        <v>0.71999999999999886</v>
      </c>
      <c r="D213" s="2">
        <f t="shared" ref="D213" si="428">A215-A213</f>
        <v>1.8379999999999939</v>
      </c>
      <c r="F213" s="1">
        <f t="shared" si="399"/>
        <v>181.41800000000001</v>
      </c>
      <c r="G213" s="1">
        <f t="shared" si="400"/>
        <v>83.333333333333471</v>
      </c>
      <c r="L213" s="1">
        <f t="shared" si="427"/>
        <v>181.41800000000001</v>
      </c>
      <c r="M213" s="1">
        <f t="shared" si="426"/>
        <v>83.333333333333471</v>
      </c>
    </row>
    <row r="214" spans="1:13">
      <c r="A214" s="2">
        <v>181.77799999999999</v>
      </c>
      <c r="C214" s="2">
        <f t="shared" si="402"/>
        <v>1.117999999999995</v>
      </c>
      <c r="F214" s="1">
        <f t="shared" si="399"/>
        <v>182.33699999999999</v>
      </c>
      <c r="G214" s="1">
        <f t="shared" si="400"/>
        <v>53.667262969588791</v>
      </c>
    </row>
    <row r="215" spans="1:13" s="6" customFormat="1">
      <c r="A215" s="5">
        <v>182.89599999999999</v>
      </c>
      <c r="B215" s="6">
        <f t="shared" ref="B215" si="429">B211+1</f>
        <v>54</v>
      </c>
      <c r="C215" s="2">
        <f t="shared" si="402"/>
        <v>0.89100000000001955</v>
      </c>
      <c r="D215" s="2">
        <f t="shared" ref="D215" si="430">A217-A215</f>
        <v>1.7620000000000005</v>
      </c>
      <c r="E215" s="2">
        <f t="shared" ref="E215" si="431">A219-A215</f>
        <v>3.7300000000000182</v>
      </c>
      <c r="F215" s="1">
        <f t="shared" si="399"/>
        <v>183.3415</v>
      </c>
      <c r="G215" s="1">
        <f t="shared" si="400"/>
        <v>67.340067340065858</v>
      </c>
      <c r="H215" s="1"/>
      <c r="I215" s="1"/>
      <c r="L215" s="1">
        <f>F215</f>
        <v>183.3415</v>
      </c>
      <c r="M215" s="1">
        <f t="shared" ref="M215:M217" si="432">G215</f>
        <v>67.340067340065858</v>
      </c>
    </row>
    <row r="216" spans="1:13">
      <c r="A216" s="2">
        <v>183.78700000000001</v>
      </c>
      <c r="C216" s="2">
        <f t="shared" si="402"/>
        <v>0.8709999999999809</v>
      </c>
      <c r="F216" s="1">
        <f t="shared" si="399"/>
        <v>184.2225</v>
      </c>
      <c r="G216" s="1">
        <f t="shared" si="400"/>
        <v>68.886337543055475</v>
      </c>
      <c r="L216" s="1">
        <f t="shared" ref="L216:L217" si="433">F216</f>
        <v>184.2225</v>
      </c>
      <c r="M216" s="1">
        <f t="shared" si="432"/>
        <v>68.886337543055475</v>
      </c>
    </row>
    <row r="217" spans="1:13">
      <c r="A217" s="4">
        <v>184.65799999999999</v>
      </c>
      <c r="C217" s="2">
        <f t="shared" si="402"/>
        <v>0.96000000000000796</v>
      </c>
      <c r="D217" s="2">
        <f t="shared" ref="D217" si="434">A219-A217</f>
        <v>1.9680000000000177</v>
      </c>
      <c r="F217" s="1">
        <f t="shared" si="399"/>
        <v>185.13799999999998</v>
      </c>
      <c r="G217" s="1">
        <f t="shared" si="400"/>
        <v>62.499999999999481</v>
      </c>
      <c r="L217" s="1">
        <f t="shared" si="433"/>
        <v>185.13799999999998</v>
      </c>
      <c r="M217" s="1">
        <f t="shared" si="432"/>
        <v>62.499999999999481</v>
      </c>
    </row>
    <row r="218" spans="1:13">
      <c r="A218" s="2">
        <v>185.61799999999999</v>
      </c>
      <c r="C218" s="2">
        <f t="shared" si="402"/>
        <v>1.0080000000000098</v>
      </c>
      <c r="F218" s="1">
        <f t="shared" si="399"/>
        <v>186.12200000000001</v>
      </c>
      <c r="G218" s="1">
        <f t="shared" si="400"/>
        <v>59.52380952380895</v>
      </c>
    </row>
    <row r="219" spans="1:13">
      <c r="A219" s="3">
        <v>186.626</v>
      </c>
      <c r="B219" s="1">
        <f t="shared" ref="B219" si="435">B215+1</f>
        <v>55</v>
      </c>
      <c r="C219" s="2">
        <f t="shared" si="402"/>
        <v>0.84299999999998931</v>
      </c>
      <c r="D219" s="2">
        <f t="shared" ref="D219" si="436">A221-A219</f>
        <v>1.5699999999999932</v>
      </c>
      <c r="E219" s="2">
        <f t="shared" ref="E219" si="437">A223-A219</f>
        <v>3.3220000000000027</v>
      </c>
      <c r="F219" s="1">
        <f t="shared" si="399"/>
        <v>187.04750000000001</v>
      </c>
      <c r="G219" s="1">
        <f t="shared" si="400"/>
        <v>71.174377224200185</v>
      </c>
      <c r="L219" s="1">
        <f>F219</f>
        <v>187.04750000000001</v>
      </c>
      <c r="M219" s="1">
        <f t="shared" ref="M219:M221" si="438">G219</f>
        <v>71.174377224200185</v>
      </c>
    </row>
    <row r="220" spans="1:13">
      <c r="A220" s="2">
        <v>187.46899999999999</v>
      </c>
      <c r="C220" s="2">
        <f t="shared" si="402"/>
        <v>0.72700000000000387</v>
      </c>
      <c r="F220" s="1">
        <f t="shared" si="399"/>
        <v>187.83249999999998</v>
      </c>
      <c r="G220" s="1">
        <f t="shared" si="400"/>
        <v>82.530949105914274</v>
      </c>
      <c r="L220" s="1">
        <f t="shared" ref="L220:L221" si="439">F220</f>
        <v>187.83249999999998</v>
      </c>
      <c r="M220" s="1">
        <f t="shared" si="438"/>
        <v>82.530949105914274</v>
      </c>
    </row>
    <row r="221" spans="1:13">
      <c r="A221" s="4">
        <v>188.196</v>
      </c>
      <c r="C221" s="2">
        <f t="shared" si="402"/>
        <v>0.87800000000001432</v>
      </c>
      <c r="D221" s="2">
        <f t="shared" ref="D221" si="440">A223-A221</f>
        <v>1.7520000000000095</v>
      </c>
      <c r="F221" s="1">
        <f t="shared" si="399"/>
        <v>188.63499999999999</v>
      </c>
      <c r="G221" s="1">
        <f t="shared" si="400"/>
        <v>68.337129840545586</v>
      </c>
      <c r="L221" s="1">
        <f t="shared" si="439"/>
        <v>188.63499999999999</v>
      </c>
      <c r="M221" s="1">
        <f t="shared" si="438"/>
        <v>68.337129840545586</v>
      </c>
    </row>
    <row r="222" spans="1:13">
      <c r="A222" s="2">
        <v>189.07400000000001</v>
      </c>
      <c r="C222" s="2">
        <f t="shared" si="402"/>
        <v>0.87399999999999523</v>
      </c>
      <c r="F222" s="1">
        <f t="shared" si="399"/>
        <v>189.51100000000002</v>
      </c>
      <c r="G222" s="1">
        <f t="shared" si="400"/>
        <v>68.649885583524409</v>
      </c>
    </row>
    <row r="223" spans="1:13">
      <c r="A223" s="3">
        <v>189.94800000000001</v>
      </c>
      <c r="B223" s="1">
        <f t="shared" ref="B223" si="441">B219+1</f>
        <v>56</v>
      </c>
      <c r="C223" s="2">
        <f t="shared" si="402"/>
        <v>0.97700000000000387</v>
      </c>
      <c r="D223" s="2">
        <f t="shared" ref="D223" si="442">A225-A223</f>
        <v>2.054000000000002</v>
      </c>
      <c r="E223" s="2">
        <f t="shared" ref="E223" si="443">A227-A223</f>
        <v>4.179000000000002</v>
      </c>
      <c r="F223" s="1">
        <f t="shared" si="399"/>
        <v>190.43650000000002</v>
      </c>
      <c r="G223" s="1">
        <f t="shared" si="400"/>
        <v>61.412487205731587</v>
      </c>
      <c r="L223" s="1">
        <f>F223</f>
        <v>190.43650000000002</v>
      </c>
      <c r="M223" s="1">
        <f t="shared" ref="M223:M225" si="444">G223</f>
        <v>61.412487205731587</v>
      </c>
    </row>
    <row r="224" spans="1:13">
      <c r="A224" s="2">
        <v>190.92500000000001</v>
      </c>
      <c r="C224" s="2">
        <f t="shared" si="402"/>
        <v>1.0769999999999982</v>
      </c>
      <c r="F224" s="1">
        <f t="shared" si="399"/>
        <v>191.46350000000001</v>
      </c>
      <c r="G224" s="1">
        <f t="shared" si="400"/>
        <v>55.710306406685334</v>
      </c>
      <c r="L224" s="1">
        <f t="shared" ref="L224:L225" si="445">F224</f>
        <v>191.46350000000001</v>
      </c>
      <c r="M224" s="1">
        <f t="shared" si="444"/>
        <v>55.710306406685334</v>
      </c>
    </row>
    <row r="225" spans="1:13">
      <c r="A225" s="4">
        <v>192.00200000000001</v>
      </c>
      <c r="C225" s="2">
        <f t="shared" si="402"/>
        <v>1.0619999999999834</v>
      </c>
      <c r="D225" s="2">
        <f t="shared" ref="D225" si="446">A227-A225</f>
        <v>2.125</v>
      </c>
      <c r="F225" s="1">
        <f t="shared" si="399"/>
        <v>192.53300000000002</v>
      </c>
      <c r="G225" s="1">
        <f t="shared" si="400"/>
        <v>56.497175141243822</v>
      </c>
      <c r="L225" s="1">
        <f t="shared" si="445"/>
        <v>192.53300000000002</v>
      </c>
      <c r="M225" s="1">
        <f t="shared" si="444"/>
        <v>56.497175141243822</v>
      </c>
    </row>
    <row r="226" spans="1:13">
      <c r="A226" s="2">
        <v>193.06399999999999</v>
      </c>
      <c r="C226" s="2">
        <f t="shared" si="402"/>
        <v>1.0630000000000166</v>
      </c>
      <c r="F226" s="1">
        <f t="shared" si="399"/>
        <v>193.59550000000002</v>
      </c>
      <c r="G226" s="1">
        <f t="shared" si="400"/>
        <v>56.444026340544745</v>
      </c>
    </row>
    <row r="227" spans="1:13">
      <c r="A227" s="3">
        <v>194.12700000000001</v>
      </c>
      <c r="B227" s="1">
        <f t="shared" ref="B227" si="447">B223+1</f>
        <v>57</v>
      </c>
      <c r="C227" s="2">
        <f t="shared" si="402"/>
        <v>0.84399999999999409</v>
      </c>
      <c r="D227" s="2">
        <f t="shared" ref="D227" si="448">A229-A227</f>
        <v>1.6799999999999784</v>
      </c>
      <c r="E227" s="2">
        <f t="shared" ref="E227" si="449">A231-A227</f>
        <v>4.0149999999999864</v>
      </c>
      <c r="F227" s="1">
        <f t="shared" si="399"/>
        <v>194.54900000000001</v>
      </c>
      <c r="G227" s="1">
        <f t="shared" si="400"/>
        <v>71.090047393365424</v>
      </c>
      <c r="L227" s="1">
        <f>F227</f>
        <v>194.54900000000001</v>
      </c>
      <c r="M227" s="1">
        <f t="shared" ref="M227:M229" si="450">G227</f>
        <v>71.090047393365424</v>
      </c>
    </row>
    <row r="228" spans="1:13">
      <c r="A228" s="2">
        <v>194.971</v>
      </c>
      <c r="C228" s="2">
        <f t="shared" si="402"/>
        <v>0.83599999999998431</v>
      </c>
      <c r="F228" s="1">
        <f t="shared" si="399"/>
        <v>195.38900000000001</v>
      </c>
      <c r="G228" s="1">
        <f t="shared" si="400"/>
        <v>71.770334928231009</v>
      </c>
      <c r="L228" s="1">
        <f t="shared" ref="L228:L229" si="451">F228</f>
        <v>195.38900000000001</v>
      </c>
      <c r="M228" s="1">
        <f t="shared" si="450"/>
        <v>71.770334928231009</v>
      </c>
    </row>
    <row r="229" spans="1:13">
      <c r="A229" s="4">
        <v>195.80699999999999</v>
      </c>
      <c r="C229" s="2">
        <f t="shared" si="402"/>
        <v>1.1590000000000202</v>
      </c>
      <c r="D229" s="2">
        <f t="shared" ref="D229" si="452">A231-A229</f>
        <v>2.335000000000008</v>
      </c>
      <c r="F229" s="1">
        <f t="shared" si="399"/>
        <v>196.38650000000001</v>
      </c>
      <c r="G229" s="1">
        <f t="shared" si="400"/>
        <v>51.768766177738527</v>
      </c>
      <c r="L229" s="1">
        <f t="shared" si="451"/>
        <v>196.38650000000001</v>
      </c>
      <c r="M229" s="1">
        <f t="shared" si="450"/>
        <v>51.768766177738527</v>
      </c>
    </row>
    <row r="230" spans="1:13">
      <c r="A230" s="2">
        <v>196.96600000000001</v>
      </c>
      <c r="C230" s="2">
        <f t="shared" si="402"/>
        <v>1.1759999999999877</v>
      </c>
      <c r="F230" s="1">
        <f t="shared" si="399"/>
        <v>197.554</v>
      </c>
      <c r="G230" s="1">
        <f t="shared" si="400"/>
        <v>51.020408163265841</v>
      </c>
    </row>
    <row r="231" spans="1:13">
      <c r="A231" s="3">
        <v>198.142</v>
      </c>
      <c r="B231" s="1">
        <f t="shared" ref="B231" si="453">B227+1</f>
        <v>58</v>
      </c>
      <c r="C231" s="2">
        <f t="shared" si="402"/>
        <v>0.90200000000001523</v>
      </c>
      <c r="D231" s="2">
        <f t="shared" ref="D231" si="454">A233-A231</f>
        <v>1.7249999999999943</v>
      </c>
      <c r="E231" s="2">
        <f t="shared" ref="E231" si="455">A235-A231</f>
        <v>3.5349999999999966</v>
      </c>
      <c r="F231" s="1">
        <f t="shared" si="399"/>
        <v>198.59300000000002</v>
      </c>
      <c r="G231" s="1">
        <f t="shared" si="400"/>
        <v>66.518847006650759</v>
      </c>
      <c r="L231" s="1">
        <f>F231</f>
        <v>198.59300000000002</v>
      </c>
      <c r="M231" s="1">
        <f t="shared" ref="M231:M233" si="456">G231</f>
        <v>66.518847006650759</v>
      </c>
    </row>
    <row r="232" spans="1:13">
      <c r="A232" s="2">
        <v>199.04400000000001</v>
      </c>
      <c r="C232" s="2">
        <f t="shared" si="402"/>
        <v>0.82299999999997908</v>
      </c>
      <c r="F232" s="1">
        <f t="shared" si="399"/>
        <v>199.4555</v>
      </c>
      <c r="G232" s="1">
        <f t="shared" si="400"/>
        <v>72.904009720536479</v>
      </c>
      <c r="L232" s="1">
        <f t="shared" ref="L232:L233" si="457">F232</f>
        <v>199.4555</v>
      </c>
      <c r="M232" s="1">
        <f t="shared" si="456"/>
        <v>72.904009720536479</v>
      </c>
    </row>
    <row r="233" spans="1:13">
      <c r="A233" s="4">
        <v>199.86699999999999</v>
      </c>
      <c r="C233" s="2">
        <f t="shared" si="402"/>
        <v>0.86400000000000432</v>
      </c>
      <c r="D233" s="2">
        <f t="shared" ref="D233" si="458">A235-A233</f>
        <v>1.8100000000000023</v>
      </c>
      <c r="F233" s="1">
        <f t="shared" si="399"/>
        <v>200.29899999999998</v>
      </c>
      <c r="G233" s="1">
        <f t="shared" si="400"/>
        <v>69.444444444444102</v>
      </c>
      <c r="L233" s="1">
        <f t="shared" si="457"/>
        <v>200.29899999999998</v>
      </c>
      <c r="M233" s="1">
        <f t="shared" si="456"/>
        <v>69.444444444444102</v>
      </c>
    </row>
    <row r="234" spans="1:13">
      <c r="A234" s="2">
        <v>200.73099999999999</v>
      </c>
      <c r="C234" s="2">
        <f t="shared" si="402"/>
        <v>0.94599999999999795</v>
      </c>
      <c r="F234" s="1">
        <f t="shared" si="399"/>
        <v>201.20400000000001</v>
      </c>
      <c r="G234" s="1">
        <f t="shared" si="400"/>
        <v>63.424947145877518</v>
      </c>
    </row>
    <row r="235" spans="1:13">
      <c r="A235" s="3">
        <v>201.67699999999999</v>
      </c>
      <c r="B235" s="1">
        <f t="shared" ref="B235" si="459">B231+1</f>
        <v>59</v>
      </c>
      <c r="C235" s="2">
        <f t="shared" si="402"/>
        <v>0.87100000000000932</v>
      </c>
      <c r="D235" s="2">
        <f t="shared" ref="D235" si="460">A237-A235</f>
        <v>1.6040000000000134</v>
      </c>
      <c r="E235" s="2">
        <f t="shared" ref="E235" si="461">A239-A235</f>
        <v>3.3730000000000189</v>
      </c>
      <c r="F235" s="1">
        <f t="shared" si="399"/>
        <v>202.11250000000001</v>
      </c>
      <c r="G235" s="1">
        <f t="shared" si="400"/>
        <v>68.88633754305323</v>
      </c>
      <c r="L235" s="1">
        <f>F235</f>
        <v>202.11250000000001</v>
      </c>
      <c r="M235" s="1">
        <f t="shared" ref="M235:M237" si="462">G235</f>
        <v>68.88633754305323</v>
      </c>
    </row>
    <row r="236" spans="1:13">
      <c r="A236" s="2">
        <v>202.548</v>
      </c>
      <c r="C236" s="2">
        <f t="shared" si="402"/>
        <v>0.73300000000000409</v>
      </c>
      <c r="F236" s="1">
        <f t="shared" si="399"/>
        <v>202.9145</v>
      </c>
      <c r="G236" s="1">
        <f t="shared" si="400"/>
        <v>81.855388813096411</v>
      </c>
      <c r="L236" s="1">
        <f t="shared" ref="L236:L237" si="463">F236</f>
        <v>202.9145</v>
      </c>
      <c r="M236" s="1">
        <f t="shared" si="462"/>
        <v>81.855388813096411</v>
      </c>
    </row>
    <row r="237" spans="1:13">
      <c r="A237" s="4">
        <v>203.28100000000001</v>
      </c>
      <c r="C237" s="2">
        <f t="shared" si="402"/>
        <v>0.76099999999999568</v>
      </c>
      <c r="D237" s="2">
        <f t="shared" ref="D237" si="464">A239-A237</f>
        <v>1.7690000000000055</v>
      </c>
      <c r="F237" s="1">
        <f t="shared" si="399"/>
        <v>203.66149999999999</v>
      </c>
      <c r="G237" s="1">
        <f t="shared" si="400"/>
        <v>78.843626806833555</v>
      </c>
      <c r="L237" s="1">
        <f t="shared" si="463"/>
        <v>203.66149999999999</v>
      </c>
      <c r="M237" s="1">
        <f t="shared" si="462"/>
        <v>78.843626806833555</v>
      </c>
    </row>
    <row r="238" spans="1:13">
      <c r="A238" s="2">
        <v>204.042</v>
      </c>
      <c r="C238" s="2">
        <f t="shared" si="402"/>
        <v>1.0080000000000098</v>
      </c>
      <c r="F238" s="1">
        <f t="shared" si="399"/>
        <v>204.54599999999999</v>
      </c>
      <c r="G238" s="1">
        <f t="shared" si="400"/>
        <v>59.52380952380895</v>
      </c>
    </row>
    <row r="239" spans="1:13">
      <c r="A239" s="3">
        <v>205.05</v>
      </c>
      <c r="B239" s="1">
        <f t="shared" ref="B239" si="465">B235+1</f>
        <v>60</v>
      </c>
      <c r="C239" s="2">
        <f t="shared" si="402"/>
        <v>1.3100000000000023</v>
      </c>
      <c r="D239" s="2">
        <f t="shared" ref="D239" si="466">A241-A239</f>
        <v>2.4139999999999873</v>
      </c>
      <c r="E239" s="2">
        <f t="shared" ref="E239" si="467">A243-A239</f>
        <v>4.268999999999977</v>
      </c>
      <c r="F239" s="1">
        <f t="shared" si="399"/>
        <v>205.70500000000001</v>
      </c>
      <c r="G239" s="1">
        <f t="shared" si="400"/>
        <v>45.801526717557174</v>
      </c>
      <c r="L239" s="1">
        <f>F239</f>
        <v>205.70500000000001</v>
      </c>
      <c r="M239" s="1">
        <f t="shared" ref="M239:M241" si="468">G239</f>
        <v>45.801526717557174</v>
      </c>
    </row>
    <row r="240" spans="1:13">
      <c r="A240" s="2">
        <v>206.36</v>
      </c>
      <c r="C240" s="2">
        <f t="shared" si="402"/>
        <v>1.103999999999985</v>
      </c>
      <c r="F240" s="1">
        <f t="shared" si="399"/>
        <v>206.91200000000001</v>
      </c>
      <c r="G240" s="1">
        <f t="shared" si="400"/>
        <v>54.347826086957262</v>
      </c>
      <c r="L240" s="1">
        <f t="shared" ref="L240:L241" si="469">F240</f>
        <v>206.91200000000001</v>
      </c>
      <c r="M240" s="1">
        <f t="shared" si="468"/>
        <v>54.347826086957262</v>
      </c>
    </row>
    <row r="241" spans="1:13">
      <c r="A241" s="4">
        <v>207.464</v>
      </c>
      <c r="C241" s="2">
        <f t="shared" si="402"/>
        <v>0.89799999999999613</v>
      </c>
      <c r="D241" s="2">
        <f t="shared" ref="D241" si="470">A243-A241</f>
        <v>1.8549999999999898</v>
      </c>
      <c r="F241" s="1">
        <f t="shared" si="399"/>
        <v>207.91300000000001</v>
      </c>
      <c r="G241" s="1">
        <f t="shared" si="400"/>
        <v>66.815144766147284</v>
      </c>
      <c r="L241" s="1">
        <f t="shared" si="469"/>
        <v>207.91300000000001</v>
      </c>
      <c r="M241" s="1">
        <f t="shared" si="468"/>
        <v>66.815144766147284</v>
      </c>
    </row>
    <row r="242" spans="1:13">
      <c r="A242" s="2">
        <v>208.36199999999999</v>
      </c>
      <c r="C242" s="2">
        <f t="shared" si="402"/>
        <v>0.95699999999999363</v>
      </c>
      <c r="F242" s="1">
        <f t="shared" si="399"/>
        <v>208.84049999999999</v>
      </c>
      <c r="G242" s="1">
        <f t="shared" si="400"/>
        <v>62.695924764890698</v>
      </c>
    </row>
    <row r="243" spans="1:13">
      <c r="A243" s="3">
        <v>209.31899999999999</v>
      </c>
      <c r="B243" s="1">
        <f t="shared" ref="B243" si="471">B239+1</f>
        <v>61</v>
      </c>
      <c r="C243" s="2">
        <f t="shared" si="402"/>
        <v>0.85400000000001342</v>
      </c>
      <c r="D243" s="2">
        <f t="shared" ref="D243" si="472">A245-A243</f>
        <v>1.5460000000000207</v>
      </c>
      <c r="E243" s="2">
        <f t="shared" ref="E243" si="473">A247-A243</f>
        <v>3.6410000000000196</v>
      </c>
      <c r="F243" s="1">
        <f t="shared" si="399"/>
        <v>209.74599999999998</v>
      </c>
      <c r="G243" s="1">
        <f t="shared" si="400"/>
        <v>70.257611241216694</v>
      </c>
      <c r="L243" s="1">
        <f>F243</f>
        <v>209.74599999999998</v>
      </c>
      <c r="M243" s="1">
        <f t="shared" ref="M243:M245" si="474">G243</f>
        <v>70.257611241216694</v>
      </c>
    </row>
    <row r="244" spans="1:13">
      <c r="A244" s="2">
        <v>210.173</v>
      </c>
      <c r="C244" s="2">
        <f t="shared" si="402"/>
        <v>0.69200000000000728</v>
      </c>
      <c r="F244" s="1">
        <f t="shared" si="399"/>
        <v>210.51900000000001</v>
      </c>
      <c r="G244" s="1">
        <f t="shared" si="400"/>
        <v>86.705202312137814</v>
      </c>
      <c r="L244" s="1">
        <f t="shared" ref="L244:L245" si="475">F244</f>
        <v>210.51900000000001</v>
      </c>
      <c r="M244" s="1">
        <f t="shared" si="474"/>
        <v>86.705202312137814</v>
      </c>
    </row>
    <row r="245" spans="1:13">
      <c r="A245" s="4">
        <v>210.86500000000001</v>
      </c>
      <c r="C245" s="2">
        <f t="shared" si="402"/>
        <v>0.82299999999997908</v>
      </c>
      <c r="D245" s="2">
        <f t="shared" ref="D245" si="476">A247-A245</f>
        <v>2.0949999999999989</v>
      </c>
      <c r="F245" s="1">
        <f t="shared" si="399"/>
        <v>211.2765</v>
      </c>
      <c r="G245" s="1">
        <f t="shared" si="400"/>
        <v>72.904009720536479</v>
      </c>
      <c r="L245" s="1">
        <f t="shared" si="475"/>
        <v>211.2765</v>
      </c>
      <c r="M245" s="1">
        <f t="shared" si="474"/>
        <v>72.904009720536479</v>
      </c>
    </row>
    <row r="246" spans="1:13">
      <c r="A246" s="2">
        <v>211.68799999999999</v>
      </c>
      <c r="C246" s="2">
        <f t="shared" si="402"/>
        <v>1.2720000000000198</v>
      </c>
      <c r="F246" s="1">
        <f t="shared" si="399"/>
        <v>212.32400000000001</v>
      </c>
      <c r="G246" s="1">
        <f t="shared" si="400"/>
        <v>47.169811320753986</v>
      </c>
    </row>
    <row r="247" spans="1:13">
      <c r="A247" s="3">
        <v>212.96</v>
      </c>
      <c r="B247" s="1">
        <f t="shared" ref="B247" si="477">B243+1</f>
        <v>62</v>
      </c>
      <c r="C247" s="2">
        <f t="shared" si="402"/>
        <v>0.87399999999999523</v>
      </c>
      <c r="D247" s="2">
        <f t="shared" ref="D247" si="478">A249-A247</f>
        <v>1.6490000000000009</v>
      </c>
      <c r="E247" s="2">
        <f t="shared" ref="E247" si="479">A251-A247</f>
        <v>3.6200000000000045</v>
      </c>
      <c r="F247" s="1">
        <f t="shared" si="399"/>
        <v>213.39699999999999</v>
      </c>
      <c r="G247" s="1">
        <f t="shared" si="400"/>
        <v>68.649885583524409</v>
      </c>
      <c r="L247" s="1">
        <f>F247</f>
        <v>213.39699999999999</v>
      </c>
      <c r="M247" s="1">
        <f t="shared" ref="M247:M249" si="480">G247</f>
        <v>68.649885583524409</v>
      </c>
    </row>
    <row r="248" spans="1:13">
      <c r="A248" s="2">
        <v>213.834</v>
      </c>
      <c r="C248" s="2">
        <f t="shared" si="402"/>
        <v>0.77500000000000568</v>
      </c>
      <c r="F248" s="1">
        <f t="shared" si="399"/>
        <v>214.22149999999999</v>
      </c>
      <c r="G248" s="1">
        <f t="shared" si="400"/>
        <v>77.419354838709111</v>
      </c>
      <c r="L248" s="1">
        <f t="shared" ref="L248:L249" si="481">F248</f>
        <v>214.22149999999999</v>
      </c>
      <c r="M248" s="1">
        <f t="shared" si="480"/>
        <v>77.419354838709111</v>
      </c>
    </row>
    <row r="249" spans="1:13">
      <c r="A249" s="4">
        <v>214.60900000000001</v>
      </c>
      <c r="C249" s="2">
        <f t="shared" si="402"/>
        <v>0.8779999999999859</v>
      </c>
      <c r="D249" s="2">
        <f t="shared" ref="D249" si="482">A251-A249</f>
        <v>1.9710000000000036</v>
      </c>
      <c r="F249" s="1">
        <f t="shared" si="399"/>
        <v>215.048</v>
      </c>
      <c r="G249" s="1">
        <f t="shared" si="400"/>
        <v>68.337129840547789</v>
      </c>
      <c r="L249" s="1">
        <f t="shared" si="481"/>
        <v>215.048</v>
      </c>
      <c r="M249" s="1">
        <f t="shared" si="480"/>
        <v>68.337129840547789</v>
      </c>
    </row>
    <row r="250" spans="1:13">
      <c r="A250" s="2">
        <v>215.48699999999999</v>
      </c>
      <c r="C250" s="2">
        <f t="shared" si="402"/>
        <v>1.0930000000000177</v>
      </c>
      <c r="F250" s="1">
        <f t="shared" si="399"/>
        <v>216.0335</v>
      </c>
      <c r="G250" s="1">
        <f t="shared" si="400"/>
        <v>54.894784995424544</v>
      </c>
    </row>
    <row r="251" spans="1:13">
      <c r="A251" s="3">
        <v>216.58</v>
      </c>
      <c r="B251" s="1">
        <f t="shared" ref="B251" si="483">B247+1</f>
        <v>63</v>
      </c>
      <c r="C251" s="2">
        <f t="shared" si="402"/>
        <v>1.0389999999999873</v>
      </c>
      <c r="D251" s="2">
        <f t="shared" ref="D251" si="484">A253-A251</f>
        <v>1.7249999999999943</v>
      </c>
      <c r="E251" s="2">
        <f t="shared" ref="E251" si="485">A255-A251</f>
        <v>3.6409999999999911</v>
      </c>
      <c r="F251" s="1">
        <f t="shared" si="399"/>
        <v>217.09950000000001</v>
      </c>
      <c r="G251" s="1">
        <f t="shared" si="400"/>
        <v>57.747834456208601</v>
      </c>
      <c r="L251" s="1">
        <f>F251</f>
        <v>217.09950000000001</v>
      </c>
      <c r="M251" s="1">
        <f t="shared" ref="M251:M253" si="486">G251</f>
        <v>57.747834456208601</v>
      </c>
    </row>
    <row r="252" spans="1:13">
      <c r="A252" s="2">
        <v>217.619</v>
      </c>
      <c r="C252" s="2">
        <f t="shared" si="402"/>
        <v>0.68600000000000705</v>
      </c>
      <c r="F252" s="1">
        <f t="shared" si="399"/>
        <v>217.96199999999999</v>
      </c>
      <c r="G252" s="1">
        <f t="shared" si="400"/>
        <v>87.463556851311054</v>
      </c>
      <c r="L252" s="1">
        <f t="shared" ref="L252:L253" si="487">F252</f>
        <v>217.96199999999999</v>
      </c>
      <c r="M252" s="1">
        <f t="shared" si="486"/>
        <v>87.463556851311054</v>
      </c>
    </row>
    <row r="253" spans="1:13">
      <c r="A253" s="4">
        <v>218.30500000000001</v>
      </c>
      <c r="C253" s="2">
        <f t="shared" si="402"/>
        <v>0.76800000000000068</v>
      </c>
      <c r="D253" s="2">
        <f t="shared" ref="D253" si="488">A255-A253</f>
        <v>1.9159999999999968</v>
      </c>
      <c r="F253" s="1">
        <f t="shared" si="399"/>
        <v>218.68900000000002</v>
      </c>
      <c r="G253" s="1">
        <f t="shared" si="400"/>
        <v>78.124999999999929</v>
      </c>
      <c r="L253" s="1">
        <f t="shared" si="487"/>
        <v>218.68900000000002</v>
      </c>
      <c r="M253" s="1">
        <f t="shared" si="486"/>
        <v>78.124999999999929</v>
      </c>
    </row>
    <row r="254" spans="1:13">
      <c r="A254" s="2">
        <v>219.07300000000001</v>
      </c>
      <c r="C254" s="2">
        <f t="shared" si="402"/>
        <v>1.1479999999999961</v>
      </c>
      <c r="F254" s="1">
        <f t="shared" si="399"/>
        <v>219.64699999999999</v>
      </c>
      <c r="G254" s="1">
        <f t="shared" si="400"/>
        <v>52.264808362369514</v>
      </c>
    </row>
    <row r="255" spans="1:13">
      <c r="A255" s="3">
        <v>220.221</v>
      </c>
      <c r="B255" s="1">
        <f t="shared" ref="B255" si="489">B251+1</f>
        <v>64</v>
      </c>
      <c r="C255" s="2">
        <f t="shared" si="402"/>
        <v>0.94299999999998363</v>
      </c>
      <c r="D255" s="2">
        <f t="shared" ref="D255" si="490">A257-A255</f>
        <v>1.7179999999999893</v>
      </c>
      <c r="E255" s="2">
        <f t="shared" ref="E255" si="491">A259-A255</f>
        <v>3.6310000000000002</v>
      </c>
      <c r="F255" s="1">
        <f t="shared" si="399"/>
        <v>220.6925</v>
      </c>
      <c r="G255" s="1">
        <f t="shared" si="400"/>
        <v>63.626723223755079</v>
      </c>
      <c r="L255" s="1">
        <f>F255</f>
        <v>220.6925</v>
      </c>
      <c r="M255" s="1">
        <f t="shared" ref="M255:M257" si="492">G255</f>
        <v>63.626723223755079</v>
      </c>
    </row>
    <row r="256" spans="1:13">
      <c r="A256" s="2">
        <v>221.16399999999999</v>
      </c>
      <c r="C256" s="2">
        <f t="shared" si="402"/>
        <v>0.77500000000000568</v>
      </c>
      <c r="F256" s="1">
        <f t="shared" si="399"/>
        <v>221.55149999999998</v>
      </c>
      <c r="G256" s="1">
        <f t="shared" si="400"/>
        <v>77.419354838709111</v>
      </c>
      <c r="L256" s="1">
        <f t="shared" ref="L256:L257" si="493">F256</f>
        <v>221.55149999999998</v>
      </c>
      <c r="M256" s="1">
        <f t="shared" si="492"/>
        <v>77.419354838709111</v>
      </c>
    </row>
    <row r="257" spans="1:13">
      <c r="A257" s="4">
        <v>221.93899999999999</v>
      </c>
      <c r="C257" s="2">
        <f t="shared" si="402"/>
        <v>0.93999999999999773</v>
      </c>
      <c r="D257" s="2">
        <f t="shared" ref="D257" si="494">A259-A257</f>
        <v>1.9130000000000109</v>
      </c>
      <c r="F257" s="1">
        <f t="shared" si="399"/>
        <v>222.40899999999999</v>
      </c>
      <c r="G257" s="1">
        <f t="shared" si="400"/>
        <v>63.829787234042705</v>
      </c>
      <c r="L257" s="1">
        <f t="shared" si="493"/>
        <v>222.40899999999999</v>
      </c>
      <c r="M257" s="1">
        <f t="shared" si="492"/>
        <v>63.829787234042705</v>
      </c>
    </row>
    <row r="258" spans="1:13">
      <c r="A258" s="2">
        <v>222.87899999999999</v>
      </c>
      <c r="C258" s="2">
        <f t="shared" si="402"/>
        <v>0.97300000000001319</v>
      </c>
      <c r="F258" s="1">
        <f t="shared" si="399"/>
        <v>223.3655</v>
      </c>
      <c r="G258" s="1">
        <f t="shared" si="400"/>
        <v>61.664953751283853</v>
      </c>
    </row>
    <row r="259" spans="1:13">
      <c r="A259" s="3">
        <v>223.852</v>
      </c>
      <c r="B259" s="1">
        <f t="shared" ref="B259" si="495">B255+1</f>
        <v>65</v>
      </c>
      <c r="C259" s="2">
        <f t="shared" si="402"/>
        <v>0.95300000000000296</v>
      </c>
      <c r="D259" s="2">
        <f t="shared" ref="D259" si="496">A261-A259</f>
        <v>1.617999999999995</v>
      </c>
      <c r="E259" s="2">
        <f t="shared" ref="E259" si="497">A263-A259</f>
        <v>3.5559999999999832</v>
      </c>
      <c r="F259" s="1">
        <f t="shared" ref="F259:F294" si="498">(A260+A259)/2</f>
        <v>224.32850000000002</v>
      </c>
      <c r="G259" s="1">
        <f t="shared" ref="G259:G294" si="499">60/C259</f>
        <v>62.95907660020967</v>
      </c>
      <c r="L259" s="1">
        <f>F259</f>
        <v>224.32850000000002</v>
      </c>
      <c r="M259" s="1">
        <f t="shared" ref="M259:M261" si="500">G259</f>
        <v>62.95907660020967</v>
      </c>
    </row>
    <row r="260" spans="1:13">
      <c r="A260" s="2">
        <v>224.80500000000001</v>
      </c>
      <c r="C260" s="2">
        <f t="shared" ref="C260:C294" si="501">A261-A260</f>
        <v>0.66499999999999204</v>
      </c>
      <c r="F260" s="1">
        <f t="shared" si="498"/>
        <v>225.13749999999999</v>
      </c>
      <c r="G260" s="1">
        <f t="shared" si="499"/>
        <v>90.225563909775516</v>
      </c>
      <c r="L260" s="1">
        <f t="shared" ref="L260:L261" si="502">F260</f>
        <v>225.13749999999999</v>
      </c>
      <c r="M260" s="1">
        <f t="shared" si="500"/>
        <v>90.225563909775516</v>
      </c>
    </row>
    <row r="261" spans="1:13">
      <c r="A261" s="4">
        <v>225.47</v>
      </c>
      <c r="C261" s="2">
        <f t="shared" si="501"/>
        <v>0.87800000000001432</v>
      </c>
      <c r="D261" s="2">
        <f t="shared" ref="D261" si="503">A263-A261</f>
        <v>1.9379999999999882</v>
      </c>
      <c r="F261" s="1">
        <f t="shared" si="498"/>
        <v>225.90899999999999</v>
      </c>
      <c r="G261" s="1">
        <f t="shared" si="499"/>
        <v>68.337129840545586</v>
      </c>
      <c r="L261" s="1">
        <f t="shared" si="502"/>
        <v>225.90899999999999</v>
      </c>
      <c r="M261" s="1">
        <f t="shared" si="500"/>
        <v>68.337129840545586</v>
      </c>
    </row>
    <row r="262" spans="1:13">
      <c r="A262" s="2">
        <v>226.34800000000001</v>
      </c>
      <c r="C262" s="2">
        <f t="shared" si="501"/>
        <v>1.0599999999999739</v>
      </c>
      <c r="F262" s="1">
        <f t="shared" si="498"/>
        <v>226.87799999999999</v>
      </c>
      <c r="G262" s="1">
        <f t="shared" si="499"/>
        <v>56.60377358490706</v>
      </c>
    </row>
    <row r="263" spans="1:13">
      <c r="A263" s="3">
        <v>227.40799999999999</v>
      </c>
      <c r="B263" s="1">
        <f t="shared" ref="B263" si="504">B259+1</f>
        <v>66</v>
      </c>
      <c r="C263" s="2">
        <f t="shared" si="501"/>
        <v>1.2720000000000198</v>
      </c>
      <c r="D263" s="2">
        <f t="shared" ref="D263" si="505">A265-A263</f>
        <v>1.9570000000000221</v>
      </c>
      <c r="E263" s="2">
        <f t="shared" ref="E263" si="506">A267-A263</f>
        <v>3.8770000000000095</v>
      </c>
      <c r="F263" s="1">
        <f t="shared" si="498"/>
        <v>228.04399999999998</v>
      </c>
      <c r="G263" s="1">
        <f t="shared" si="499"/>
        <v>47.169811320753986</v>
      </c>
      <c r="L263" s="1">
        <f>F263</f>
        <v>228.04399999999998</v>
      </c>
      <c r="M263" s="1">
        <f t="shared" ref="M263:M265" si="507">G263</f>
        <v>47.169811320753986</v>
      </c>
    </row>
    <row r="264" spans="1:13">
      <c r="A264" s="2">
        <v>228.68</v>
      </c>
      <c r="C264" s="2">
        <f t="shared" si="501"/>
        <v>0.68500000000000227</v>
      </c>
      <c r="F264" s="1">
        <f t="shared" si="498"/>
        <v>229.02250000000001</v>
      </c>
      <c r="G264" s="1">
        <f t="shared" si="499"/>
        <v>87.591240875912121</v>
      </c>
      <c r="L264" s="1">
        <f t="shared" ref="L264:L265" si="508">F264</f>
        <v>229.02250000000001</v>
      </c>
      <c r="M264" s="1">
        <f t="shared" si="507"/>
        <v>87.591240875912121</v>
      </c>
    </row>
    <row r="265" spans="1:13">
      <c r="A265" s="4">
        <v>229.36500000000001</v>
      </c>
      <c r="C265" s="2">
        <f t="shared" si="501"/>
        <v>0.85699999999999932</v>
      </c>
      <c r="D265" s="2">
        <f t="shared" ref="D265" si="509">A267-A265</f>
        <v>1.9199999999999875</v>
      </c>
      <c r="F265" s="1">
        <f t="shared" si="498"/>
        <v>229.79349999999999</v>
      </c>
      <c r="G265" s="1">
        <f t="shared" si="499"/>
        <v>70.011668611435297</v>
      </c>
      <c r="L265" s="1">
        <f t="shared" si="508"/>
        <v>229.79349999999999</v>
      </c>
      <c r="M265" s="1">
        <f t="shared" si="507"/>
        <v>70.011668611435297</v>
      </c>
    </row>
    <row r="266" spans="1:13">
      <c r="A266" s="2">
        <v>230.22200000000001</v>
      </c>
      <c r="C266" s="2">
        <f t="shared" si="501"/>
        <v>1.0629999999999882</v>
      </c>
      <c r="F266" s="1">
        <f t="shared" si="498"/>
        <v>230.7535</v>
      </c>
      <c r="G266" s="1">
        <f t="shared" si="499"/>
        <v>56.444026340546252</v>
      </c>
    </row>
    <row r="267" spans="1:13">
      <c r="A267" s="3">
        <v>231.285</v>
      </c>
      <c r="B267" s="1">
        <f t="shared" ref="B267" si="510">B263+1</f>
        <v>67</v>
      </c>
      <c r="C267" s="2">
        <f t="shared" si="501"/>
        <v>0.98099999999999454</v>
      </c>
      <c r="D267" s="2">
        <f t="shared" ref="D267" si="511">A269-A267</f>
        <v>1.7560000000000002</v>
      </c>
      <c r="E267" s="2">
        <f t="shared" ref="E267" si="512">A271-A267</f>
        <v>3.686000000000007</v>
      </c>
      <c r="F267" s="1">
        <f t="shared" si="498"/>
        <v>231.77549999999999</v>
      </c>
      <c r="G267" s="1">
        <f t="shared" si="499"/>
        <v>61.162079510703705</v>
      </c>
      <c r="L267" s="1">
        <f>F267</f>
        <v>231.77549999999999</v>
      </c>
      <c r="M267" s="1">
        <f t="shared" ref="M267:M269" si="513">G267</f>
        <v>61.162079510703705</v>
      </c>
    </row>
    <row r="268" spans="1:13">
      <c r="A268" s="2">
        <v>232.26599999999999</v>
      </c>
      <c r="C268" s="2">
        <f t="shared" si="501"/>
        <v>0.77500000000000568</v>
      </c>
      <c r="F268" s="1">
        <f t="shared" si="498"/>
        <v>232.65350000000001</v>
      </c>
      <c r="G268" s="1">
        <f t="shared" si="499"/>
        <v>77.419354838709111</v>
      </c>
      <c r="L268" s="1">
        <f t="shared" ref="L268:L269" si="514">F268</f>
        <v>232.65350000000001</v>
      </c>
      <c r="M268" s="1">
        <f t="shared" si="513"/>
        <v>77.419354838709111</v>
      </c>
    </row>
    <row r="269" spans="1:13">
      <c r="A269" s="4">
        <v>233.041</v>
      </c>
      <c r="C269" s="2">
        <f t="shared" si="501"/>
        <v>0.79500000000001592</v>
      </c>
      <c r="D269" s="2">
        <f t="shared" ref="D269" si="515">A271-A269</f>
        <v>1.9300000000000068</v>
      </c>
      <c r="F269" s="1">
        <f t="shared" si="498"/>
        <v>233.4385</v>
      </c>
      <c r="G269" s="1">
        <f t="shared" si="499"/>
        <v>75.471698113206031</v>
      </c>
      <c r="L269" s="1">
        <f t="shared" si="514"/>
        <v>233.4385</v>
      </c>
      <c r="M269" s="1">
        <f t="shared" si="513"/>
        <v>75.471698113206031</v>
      </c>
    </row>
    <row r="270" spans="1:13">
      <c r="A270" s="2">
        <v>233.83600000000001</v>
      </c>
      <c r="C270" s="2">
        <f t="shared" si="501"/>
        <v>1.1349999999999909</v>
      </c>
      <c r="F270" s="1">
        <f t="shared" si="498"/>
        <v>234.40350000000001</v>
      </c>
      <c r="G270" s="1">
        <f t="shared" si="499"/>
        <v>52.863436123348443</v>
      </c>
    </row>
    <row r="271" spans="1:13">
      <c r="A271" s="3">
        <v>234.971</v>
      </c>
      <c r="B271" s="1">
        <f t="shared" ref="B271" si="516">B267+1</f>
        <v>68</v>
      </c>
      <c r="C271" s="2">
        <f t="shared" si="501"/>
        <v>0.87399999999999523</v>
      </c>
      <c r="D271" s="2">
        <f t="shared" ref="D271" si="517">A273-A271</f>
        <v>1.9089999999999918</v>
      </c>
      <c r="E271" s="2">
        <f t="shared" ref="E271" si="518">A275-A271</f>
        <v>4.195999999999998</v>
      </c>
      <c r="F271" s="1">
        <f t="shared" si="498"/>
        <v>235.40800000000002</v>
      </c>
      <c r="G271" s="1">
        <f t="shared" si="499"/>
        <v>68.649885583524409</v>
      </c>
      <c r="L271" s="1">
        <f>F271</f>
        <v>235.40800000000002</v>
      </c>
      <c r="M271" s="1">
        <f t="shared" ref="M271:M273" si="519">G271</f>
        <v>68.649885583524409</v>
      </c>
    </row>
    <row r="272" spans="1:13">
      <c r="A272" s="2">
        <v>235.845</v>
      </c>
      <c r="C272" s="2">
        <f t="shared" si="501"/>
        <v>1.0349999999999966</v>
      </c>
      <c r="F272" s="1">
        <f t="shared" si="498"/>
        <v>236.36250000000001</v>
      </c>
      <c r="G272" s="1">
        <f t="shared" si="499"/>
        <v>57.971014492753817</v>
      </c>
      <c r="L272" s="1">
        <f t="shared" ref="L272:L273" si="520">F272</f>
        <v>236.36250000000001</v>
      </c>
      <c r="M272" s="1">
        <f t="shared" si="519"/>
        <v>57.971014492753817</v>
      </c>
    </row>
    <row r="273" spans="1:13">
      <c r="A273" s="4">
        <v>236.88</v>
      </c>
      <c r="C273" s="2">
        <f t="shared" si="501"/>
        <v>0.93999999999999773</v>
      </c>
      <c r="D273" s="2">
        <f t="shared" ref="D273" si="521">A275-A273</f>
        <v>2.2870000000000061</v>
      </c>
      <c r="F273" s="1">
        <f t="shared" si="498"/>
        <v>237.35</v>
      </c>
      <c r="G273" s="1">
        <f t="shared" si="499"/>
        <v>63.829787234042705</v>
      </c>
      <c r="L273" s="1">
        <f t="shared" si="520"/>
        <v>237.35</v>
      </c>
      <c r="M273" s="1">
        <f t="shared" si="519"/>
        <v>63.829787234042705</v>
      </c>
    </row>
    <row r="274" spans="1:13">
      <c r="A274" s="2">
        <v>237.82</v>
      </c>
      <c r="C274" s="2">
        <f t="shared" si="501"/>
        <v>1.3470000000000084</v>
      </c>
      <c r="F274" s="1">
        <f t="shared" si="498"/>
        <v>238.49349999999998</v>
      </c>
      <c r="G274" s="1">
        <f t="shared" si="499"/>
        <v>44.543429844097716</v>
      </c>
    </row>
    <row r="275" spans="1:13">
      <c r="A275" s="3">
        <v>239.167</v>
      </c>
      <c r="B275" s="1">
        <f t="shared" ref="B275" si="522">B271+1</f>
        <v>69</v>
      </c>
      <c r="C275" s="2">
        <f t="shared" si="501"/>
        <v>0.90899999999999181</v>
      </c>
      <c r="D275" s="2">
        <f t="shared" ref="D275" si="523">A277-A275</f>
        <v>1.7930000000000064</v>
      </c>
      <c r="E275" s="2">
        <f t="shared" ref="E275" si="524">A279-A275</f>
        <v>3.4559999999999889</v>
      </c>
      <c r="F275" s="1">
        <f t="shared" si="498"/>
        <v>239.6215</v>
      </c>
      <c r="G275" s="1">
        <f t="shared" si="499"/>
        <v>66.006600660066596</v>
      </c>
      <c r="L275" s="1">
        <f>F275</f>
        <v>239.6215</v>
      </c>
      <c r="M275" s="1">
        <f t="shared" ref="M275:M277" si="525">G275</f>
        <v>66.006600660066596</v>
      </c>
    </row>
    <row r="276" spans="1:13">
      <c r="A276" s="2">
        <v>240.07599999999999</v>
      </c>
      <c r="C276" s="2">
        <f t="shared" si="501"/>
        <v>0.88400000000001455</v>
      </c>
      <c r="F276" s="1">
        <f t="shared" si="498"/>
        <v>240.518</v>
      </c>
      <c r="G276" s="1">
        <f t="shared" si="499"/>
        <v>67.873303167419692</v>
      </c>
      <c r="L276" s="1">
        <f t="shared" ref="L276:L277" si="526">F276</f>
        <v>240.518</v>
      </c>
      <c r="M276" s="1">
        <f t="shared" si="525"/>
        <v>67.873303167419692</v>
      </c>
    </row>
    <row r="277" spans="1:13">
      <c r="A277" s="4">
        <v>240.96</v>
      </c>
      <c r="C277" s="2">
        <f t="shared" si="501"/>
        <v>0.91200000000000614</v>
      </c>
      <c r="D277" s="2">
        <f t="shared" ref="D277" si="527">A279-A277</f>
        <v>1.6629999999999825</v>
      </c>
      <c r="F277" s="1">
        <f t="shared" si="498"/>
        <v>241.416</v>
      </c>
      <c r="G277" s="1">
        <f t="shared" si="499"/>
        <v>65.78947368421008</v>
      </c>
      <c r="L277" s="1">
        <f t="shared" si="526"/>
        <v>241.416</v>
      </c>
      <c r="M277" s="1">
        <f t="shared" si="525"/>
        <v>65.78947368421008</v>
      </c>
    </row>
    <row r="278" spans="1:13">
      <c r="A278" s="2">
        <v>241.87200000000001</v>
      </c>
      <c r="C278" s="2">
        <f t="shared" si="501"/>
        <v>0.75099999999997635</v>
      </c>
      <c r="F278" s="1">
        <f t="shared" si="498"/>
        <v>242.2475</v>
      </c>
      <c r="G278" s="1">
        <f t="shared" si="499"/>
        <v>79.893475366180951</v>
      </c>
    </row>
    <row r="279" spans="1:13">
      <c r="A279" s="3">
        <v>242.62299999999999</v>
      </c>
      <c r="B279" s="1">
        <f t="shared" ref="B279" si="528">B275+1</f>
        <v>70</v>
      </c>
      <c r="C279" s="2">
        <f t="shared" si="501"/>
        <v>0.77200000000001978</v>
      </c>
      <c r="D279" s="2">
        <f t="shared" ref="D279" si="529">A281-A279</f>
        <v>1.6630000000000109</v>
      </c>
      <c r="E279" s="2">
        <f t="shared" ref="E279" si="530">A283-A279</f>
        <v>3.9639999999999986</v>
      </c>
      <c r="F279" s="1">
        <f t="shared" si="498"/>
        <v>243.00900000000001</v>
      </c>
      <c r="G279" s="1">
        <f t="shared" si="499"/>
        <v>77.720207253884013</v>
      </c>
      <c r="L279" s="1">
        <f>F279</f>
        <v>243.00900000000001</v>
      </c>
      <c r="M279" s="1">
        <f t="shared" ref="M279:M281" si="531">G279</f>
        <v>77.720207253884013</v>
      </c>
    </row>
    <row r="280" spans="1:13">
      <c r="A280" s="2">
        <v>243.39500000000001</v>
      </c>
      <c r="C280" s="2">
        <f t="shared" si="501"/>
        <v>0.89099999999999113</v>
      </c>
      <c r="F280" s="1">
        <f t="shared" si="498"/>
        <v>243.84050000000002</v>
      </c>
      <c r="G280" s="1">
        <f t="shared" si="499"/>
        <v>67.340067340068003</v>
      </c>
      <c r="L280" s="1">
        <f t="shared" ref="L280:L281" si="532">F280</f>
        <v>243.84050000000002</v>
      </c>
      <c r="M280" s="1">
        <f t="shared" si="531"/>
        <v>67.340067340068003</v>
      </c>
    </row>
    <row r="281" spans="1:13">
      <c r="A281" s="4">
        <v>244.286</v>
      </c>
      <c r="C281" s="2">
        <f t="shared" si="501"/>
        <v>1.0420000000000016</v>
      </c>
      <c r="D281" s="2">
        <f t="shared" ref="D281" si="533">A283-A281</f>
        <v>2.3009999999999877</v>
      </c>
      <c r="F281" s="1">
        <f t="shared" si="498"/>
        <v>244.80700000000002</v>
      </c>
      <c r="G281" s="1">
        <f t="shared" si="499"/>
        <v>57.581573896353078</v>
      </c>
      <c r="L281" s="1">
        <f t="shared" si="532"/>
        <v>244.80700000000002</v>
      </c>
      <c r="M281" s="1">
        <f t="shared" si="531"/>
        <v>57.581573896353078</v>
      </c>
    </row>
    <row r="282" spans="1:13">
      <c r="A282" s="2">
        <v>245.328</v>
      </c>
      <c r="C282" s="2">
        <f t="shared" si="501"/>
        <v>1.2589999999999861</v>
      </c>
      <c r="F282" s="1">
        <f t="shared" si="498"/>
        <v>245.95749999999998</v>
      </c>
      <c r="G282" s="1">
        <f t="shared" si="499"/>
        <v>47.656870532168909</v>
      </c>
    </row>
    <row r="283" spans="1:13">
      <c r="A283" s="3">
        <v>246.58699999999999</v>
      </c>
      <c r="B283" s="1">
        <f t="shared" ref="B283" si="534">B279+1</f>
        <v>71</v>
      </c>
      <c r="C283" s="2">
        <f t="shared" si="501"/>
        <v>0.87400000000002365</v>
      </c>
      <c r="D283" s="2">
        <f t="shared" ref="D283" si="535">A285-A283</f>
        <v>1.724000000000018</v>
      </c>
      <c r="E283" s="2">
        <f t="shared" ref="E283" si="536">A287-A283</f>
        <v>3.8700000000000045</v>
      </c>
      <c r="F283" s="1">
        <f t="shared" si="498"/>
        <v>247.024</v>
      </c>
      <c r="G283" s="1">
        <f t="shared" si="499"/>
        <v>68.649885583522163</v>
      </c>
      <c r="L283" s="1">
        <f>F283</f>
        <v>247.024</v>
      </c>
      <c r="M283" s="1">
        <f t="shared" ref="M283:M285" si="537">G283</f>
        <v>68.649885583522163</v>
      </c>
    </row>
    <row r="284" spans="1:13">
      <c r="A284" s="2">
        <v>247.46100000000001</v>
      </c>
      <c r="C284" s="2">
        <f t="shared" si="501"/>
        <v>0.84999999999999432</v>
      </c>
      <c r="F284" s="1">
        <f t="shared" si="498"/>
        <v>247.88600000000002</v>
      </c>
      <c r="G284" s="1">
        <f t="shared" si="499"/>
        <v>70.588235294118121</v>
      </c>
      <c r="L284" s="1">
        <f t="shared" ref="L284:L285" si="538">F284</f>
        <v>247.88600000000002</v>
      </c>
      <c r="M284" s="1">
        <f t="shared" si="537"/>
        <v>70.588235294118121</v>
      </c>
    </row>
    <row r="285" spans="1:13">
      <c r="A285" s="4">
        <v>248.31100000000001</v>
      </c>
      <c r="C285" s="2">
        <f t="shared" si="501"/>
        <v>0.89799999999999613</v>
      </c>
      <c r="D285" s="2">
        <f t="shared" ref="D285" si="539">A287-A285</f>
        <v>2.1459999999999866</v>
      </c>
      <c r="F285" s="1">
        <f t="shared" si="498"/>
        <v>248.76</v>
      </c>
      <c r="G285" s="1">
        <f t="shared" si="499"/>
        <v>66.815144766147284</v>
      </c>
      <c r="L285" s="1">
        <f t="shared" si="538"/>
        <v>248.76</v>
      </c>
      <c r="M285" s="1">
        <f t="shared" si="537"/>
        <v>66.815144766147284</v>
      </c>
    </row>
    <row r="286" spans="1:13">
      <c r="A286" s="2">
        <v>249.209</v>
      </c>
      <c r="C286" s="2">
        <f t="shared" si="501"/>
        <v>1.2479999999999905</v>
      </c>
      <c r="F286" s="1">
        <f t="shared" si="498"/>
        <v>249.833</v>
      </c>
      <c r="G286" s="1">
        <f t="shared" si="499"/>
        <v>48.076923076923443</v>
      </c>
    </row>
    <row r="287" spans="1:13">
      <c r="A287" s="3">
        <v>250.45699999999999</v>
      </c>
      <c r="B287" s="1">
        <f t="shared" ref="B287" si="540">B283+1</f>
        <v>72</v>
      </c>
      <c r="C287" s="2">
        <f t="shared" si="501"/>
        <v>0.86400000000000432</v>
      </c>
      <c r="D287" s="2">
        <f t="shared" ref="D287" si="541">A289-A287</f>
        <v>1.811000000000007</v>
      </c>
      <c r="E287" s="2">
        <f t="shared" ref="E287" si="542">A291-A287</f>
        <v>4.0970000000000084</v>
      </c>
      <c r="F287" s="1">
        <f t="shared" si="498"/>
        <v>250.88900000000001</v>
      </c>
      <c r="G287" s="1">
        <f t="shared" si="499"/>
        <v>69.444444444444102</v>
      </c>
      <c r="L287" s="1">
        <f>F287</f>
        <v>250.88900000000001</v>
      </c>
      <c r="M287" s="1">
        <f t="shared" ref="M287:M289" si="543">G287</f>
        <v>69.444444444444102</v>
      </c>
    </row>
    <row r="288" spans="1:13">
      <c r="A288" s="2">
        <v>251.321</v>
      </c>
      <c r="C288" s="2">
        <f t="shared" si="501"/>
        <v>0.94700000000000273</v>
      </c>
      <c r="F288" s="1">
        <f t="shared" si="498"/>
        <v>251.7945</v>
      </c>
      <c r="G288" s="1">
        <f t="shared" si="499"/>
        <v>63.357972544878379</v>
      </c>
      <c r="L288" s="1">
        <f t="shared" ref="L288:L289" si="544">F288</f>
        <v>251.7945</v>
      </c>
      <c r="M288" s="1">
        <f t="shared" si="543"/>
        <v>63.357972544878379</v>
      </c>
    </row>
    <row r="289" spans="1:13">
      <c r="A289" s="4">
        <v>252.268</v>
      </c>
      <c r="C289" s="2">
        <f t="shared" si="501"/>
        <v>1.0010000000000048</v>
      </c>
      <c r="D289" s="2">
        <f t="shared" ref="D289" si="545">A291-A289</f>
        <v>2.2860000000000014</v>
      </c>
      <c r="F289" s="1">
        <f t="shared" si="498"/>
        <v>252.76850000000002</v>
      </c>
      <c r="G289" s="1">
        <f t="shared" si="499"/>
        <v>59.940059940059655</v>
      </c>
      <c r="L289" s="1">
        <f t="shared" si="544"/>
        <v>252.76850000000002</v>
      </c>
      <c r="M289" s="1">
        <f t="shared" si="543"/>
        <v>59.940059940059655</v>
      </c>
    </row>
    <row r="290" spans="1:13">
      <c r="A290" s="2">
        <v>253.26900000000001</v>
      </c>
      <c r="C290" s="2">
        <f t="shared" si="501"/>
        <v>1.2849999999999966</v>
      </c>
      <c r="F290" s="1">
        <f t="shared" si="498"/>
        <v>253.91149999999999</v>
      </c>
      <c r="G290" s="1">
        <f t="shared" si="499"/>
        <v>46.692607003891176</v>
      </c>
    </row>
    <row r="291" spans="1:13">
      <c r="A291" s="3">
        <v>254.554</v>
      </c>
      <c r="B291" s="1">
        <f t="shared" ref="B291" si="546">B287+1</f>
        <v>73</v>
      </c>
      <c r="C291" s="2">
        <f t="shared" si="501"/>
        <v>1.0869999999999891</v>
      </c>
      <c r="D291" s="2">
        <f t="shared" ref="D291" si="547">A293-A291</f>
        <v>2.054000000000002</v>
      </c>
      <c r="E291" s="2">
        <f t="shared" ref="E291" si="548">A295-A291</f>
        <v>6.1339999999999861</v>
      </c>
      <c r="F291" s="1">
        <f t="shared" si="498"/>
        <v>255.0975</v>
      </c>
      <c r="G291" s="1">
        <f t="shared" si="499"/>
        <v>55.197792088317023</v>
      </c>
      <c r="L291" s="1">
        <f>F291</f>
        <v>255.0975</v>
      </c>
      <c r="M291" s="1">
        <f t="shared" ref="M291:M293" si="549">G291</f>
        <v>55.197792088317023</v>
      </c>
    </row>
    <row r="292" spans="1:13">
      <c r="A292" s="2">
        <v>255.64099999999999</v>
      </c>
      <c r="C292" s="2">
        <f t="shared" si="501"/>
        <v>0.96700000000001296</v>
      </c>
      <c r="F292" s="1">
        <f t="shared" si="498"/>
        <v>256.12450000000001</v>
      </c>
      <c r="G292" s="1">
        <f t="shared" si="499"/>
        <v>62.047569803515195</v>
      </c>
      <c r="L292" s="1">
        <f t="shared" ref="L292:L293" si="550">F292</f>
        <v>256.12450000000001</v>
      </c>
      <c r="M292" s="1">
        <f t="shared" si="549"/>
        <v>62.047569803515195</v>
      </c>
    </row>
    <row r="293" spans="1:13">
      <c r="A293" s="4">
        <v>256.608</v>
      </c>
      <c r="C293" s="2">
        <f t="shared" si="501"/>
        <v>1.646000000000015</v>
      </c>
      <c r="D293" s="2">
        <f t="shared" ref="D293" si="551">A295-A293</f>
        <v>4.0799999999999841</v>
      </c>
      <c r="F293" s="1">
        <f t="shared" si="498"/>
        <v>257.43100000000004</v>
      </c>
      <c r="G293" s="1">
        <f t="shared" si="499"/>
        <v>36.452004860266982</v>
      </c>
      <c r="L293" s="1">
        <f t="shared" si="550"/>
        <v>257.43100000000004</v>
      </c>
      <c r="M293" s="1">
        <f t="shared" si="549"/>
        <v>36.452004860266982</v>
      </c>
    </row>
    <row r="294" spans="1:13">
      <c r="A294" s="2">
        <v>258.25400000000002</v>
      </c>
      <c r="C294" s="2">
        <f t="shared" si="501"/>
        <v>2.4339999999999691</v>
      </c>
      <c r="F294" s="1">
        <f t="shared" si="498"/>
        <v>259.471</v>
      </c>
      <c r="G294" s="1">
        <f t="shared" si="499"/>
        <v>24.650780608052901</v>
      </c>
    </row>
    <row r="295" spans="1:13">
      <c r="A295" s="3">
        <v>260.68799999999999</v>
      </c>
      <c r="B295" s="1">
        <f t="shared" ref="B295" si="552">B291+1</f>
        <v>74</v>
      </c>
    </row>
    <row r="296" spans="1:13">
      <c r="A296" s="1"/>
    </row>
    <row r="297" spans="1:13">
      <c r="A297" s="1"/>
    </row>
    <row r="298" spans="1:13">
      <c r="A298" s="1"/>
    </row>
    <row r="299" spans="1:13">
      <c r="A299" s="1"/>
    </row>
    <row r="300" spans="1:13">
      <c r="A300" s="1"/>
    </row>
    <row r="301" spans="1:13">
      <c r="A301" s="1"/>
    </row>
    <row r="302" spans="1:13">
      <c r="A302" s="1"/>
    </row>
    <row r="303" spans="1:13">
      <c r="A303" s="1"/>
    </row>
    <row r="304" spans="1:13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</sheetData>
  <phoneticPr fontId="1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82"/>
  <sheetViews>
    <sheetView topLeftCell="AF3" workbookViewId="0">
      <pane xSplit="11480" ySplit="3500" topLeftCell="AF2" activePane="bottomLeft"/>
      <selection activeCell="AF111" sqref="AF111"/>
      <selection pane="topRight" activeCell="AL30" sqref="AL30"/>
      <selection pane="bottomLeft" activeCell="AF6" sqref="A1:XFD1048576"/>
      <selection pane="bottomRight" activeCell="AM3" sqref="AM3"/>
    </sheetView>
  </sheetViews>
  <sheetFormatPr baseColWidth="12" defaultRowHeight="18" x14ac:dyDescent="0"/>
  <cols>
    <col min="3" max="3" width="16" customWidth="1"/>
  </cols>
  <sheetData>
    <row r="1" spans="1:38" ht="35">
      <c r="C1" s="2"/>
      <c r="D1" s="1" t="s">
        <v>0</v>
      </c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8" ht="35">
      <c r="A2">
        <v>1</v>
      </c>
      <c r="C2" s="2">
        <v>1.4810000000000001</v>
      </c>
      <c r="D2" s="1"/>
      <c r="E2" s="2">
        <f>C3-C2</f>
        <v>0.88400000000000012</v>
      </c>
      <c r="F2" s="1"/>
      <c r="G2" s="1"/>
      <c r="H2" s="1">
        <f>(C3+C2)/2</f>
        <v>1.923</v>
      </c>
      <c r="I2" s="1">
        <f>60/E2</f>
        <v>67.873303167420801</v>
      </c>
      <c r="J2" s="1"/>
      <c r="K2" s="1"/>
      <c r="L2" s="1"/>
      <c r="M2" s="1"/>
      <c r="N2" s="1"/>
      <c r="O2" s="1"/>
      <c r="P2" s="1"/>
      <c r="Q2" s="1"/>
      <c r="R2" s="1"/>
      <c r="S2" s="1"/>
      <c r="T2" s="9"/>
    </row>
    <row r="3" spans="1:38" ht="35">
      <c r="C3" s="3">
        <v>2.3650000000000002</v>
      </c>
      <c r="D3" s="1">
        <v>1</v>
      </c>
      <c r="E3" s="2">
        <f>C4-C3</f>
        <v>1.077</v>
      </c>
      <c r="F3" s="2">
        <f>C5-C3</f>
        <v>1.8929999999999998</v>
      </c>
      <c r="G3" s="2">
        <f>C7-C3</f>
        <v>3.5519999999999996</v>
      </c>
      <c r="H3" s="1">
        <f t="shared" ref="H3:H66" si="0">(C4+C3)/2</f>
        <v>2.9035000000000002</v>
      </c>
      <c r="I3" s="1">
        <f t="shared" ref="I3:I66" si="1">60/E3</f>
        <v>55.710306406685241</v>
      </c>
      <c r="J3" s="1">
        <f>(C3+C5)/2</f>
        <v>3.3115000000000001</v>
      </c>
      <c r="K3" s="1">
        <f>60/F3</f>
        <v>31.695721077654522</v>
      </c>
      <c r="L3" s="1">
        <f>(C3+C7)/2</f>
        <v>4.141</v>
      </c>
      <c r="M3" s="1">
        <f>60/G3</f>
        <v>16.891891891891895</v>
      </c>
      <c r="N3" s="1">
        <f>H3</f>
        <v>2.9035000000000002</v>
      </c>
      <c r="O3" s="1">
        <f t="shared" ref="O3:Q6" si="2">I3</f>
        <v>55.710306406685241</v>
      </c>
      <c r="P3" s="1"/>
      <c r="Q3" s="1"/>
      <c r="R3" s="1">
        <f t="shared" ref="R3:S5" si="3">L3</f>
        <v>4.141</v>
      </c>
      <c r="S3" s="1">
        <f t="shared" si="3"/>
        <v>16.891891891891895</v>
      </c>
      <c r="T3" s="9"/>
      <c r="U3">
        <f ca="1">OFFSET(C$1,ROW()/3,0)</f>
        <v>1.4810000000000001</v>
      </c>
      <c r="V3">
        <f ca="1">U3</f>
        <v>1.4810000000000001</v>
      </c>
      <c r="W3">
        <v>0</v>
      </c>
      <c r="X3">
        <f ca="1">OFFSET(C$1,ROW()/3*2,0)</f>
        <v>2.3650000000000002</v>
      </c>
      <c r="Y3">
        <f ca="1">X3</f>
        <v>2.3650000000000002</v>
      </c>
      <c r="Z3">
        <v>0</v>
      </c>
      <c r="AA3">
        <f ca="1">OFFSET(C$3,ROW()/3*4-4,0)</f>
        <v>2.3650000000000002</v>
      </c>
      <c r="AB3">
        <f ca="1">AA3</f>
        <v>2.3650000000000002</v>
      </c>
      <c r="AC3">
        <v>0</v>
      </c>
      <c r="AD3">
        <f ca="1">OFFSET(C$3,ROW()/3*8-8,0)</f>
        <v>2.3650000000000002</v>
      </c>
      <c r="AE3">
        <f ca="1">AD3</f>
        <v>2.3650000000000002</v>
      </c>
      <c r="AF3">
        <v>0</v>
      </c>
      <c r="AG3">
        <f ca="1">OFFSET(C$3,ROW()/3*16-16,0)</f>
        <v>2.3650000000000002</v>
      </c>
      <c r="AH3">
        <f ca="1">AG3</f>
        <v>2.3650000000000002</v>
      </c>
      <c r="AI3">
        <v>0</v>
      </c>
      <c r="AJ3">
        <f ca="1">OFFSET(C$3,ROW()/3*32-32,0)</f>
        <v>2.3650000000000002</v>
      </c>
      <c r="AK3">
        <f ca="1">AJ3</f>
        <v>2.3650000000000002</v>
      </c>
      <c r="AL3">
        <v>0</v>
      </c>
    </row>
    <row r="4" spans="1:38" ht="35">
      <c r="C4" s="2">
        <v>3.4420000000000002</v>
      </c>
      <c r="D4" s="1"/>
      <c r="E4" s="2">
        <f t="shared" ref="E4:E67" si="4">C5-C4</f>
        <v>0.81599999999999984</v>
      </c>
      <c r="F4" s="1"/>
      <c r="G4" s="1"/>
      <c r="H4" s="1">
        <f t="shared" si="0"/>
        <v>3.85</v>
      </c>
      <c r="I4" s="1">
        <f t="shared" si="1"/>
        <v>73.529411764705898</v>
      </c>
      <c r="J4" s="1">
        <f>(C5+C7)/2</f>
        <v>5.0875000000000004</v>
      </c>
      <c r="K4" s="1">
        <f>60/F5</f>
        <v>36.166365280289334</v>
      </c>
      <c r="L4" s="1">
        <f>(C7+C11)/2</f>
        <v>7.508</v>
      </c>
      <c r="M4" s="1">
        <f>60/G7</f>
        <v>18.856065367693272</v>
      </c>
      <c r="N4" s="1">
        <f t="shared" ref="N4:N5" si="5">H4</f>
        <v>3.85</v>
      </c>
      <c r="O4" s="1">
        <f t="shared" si="2"/>
        <v>73.529411764705898</v>
      </c>
      <c r="P4" s="1">
        <f t="shared" si="2"/>
        <v>5.0875000000000004</v>
      </c>
      <c r="Q4" s="1">
        <f t="shared" si="2"/>
        <v>36.166365280289334</v>
      </c>
      <c r="R4" s="1">
        <f t="shared" si="3"/>
        <v>7.508</v>
      </c>
      <c r="S4" s="1">
        <f t="shared" si="3"/>
        <v>18.856065367693272</v>
      </c>
      <c r="T4" s="9"/>
      <c r="V4">
        <f ca="1">V3</f>
        <v>1.4810000000000001</v>
      </c>
      <c r="W4">
        <f ca="1">60/(U6-U3)</f>
        <v>67.873303167420801</v>
      </c>
      <c r="Y4">
        <f ca="1">Y3</f>
        <v>2.3650000000000002</v>
      </c>
      <c r="Z4">
        <f ca="1">60/(X6-X3)</f>
        <v>31.695721077654522</v>
      </c>
      <c r="AB4">
        <f ca="1">AB3</f>
        <v>2.3650000000000002</v>
      </c>
      <c r="AC4">
        <f ca="1">60/(AA6-AA3)</f>
        <v>16.891891891891895</v>
      </c>
      <c r="AE4">
        <f ca="1">AE3</f>
        <v>2.3650000000000002</v>
      </c>
      <c r="AF4">
        <f ca="1">60/(AD6-AD3)</f>
        <v>8.9100089100089104</v>
      </c>
      <c r="AH4">
        <f ca="1">AH3</f>
        <v>2.3650000000000002</v>
      </c>
      <c r="AI4">
        <f ca="1">60/(AG6-AG3)</f>
        <v>4.1528239202657815</v>
      </c>
      <c r="AK4">
        <f ca="1">AK3</f>
        <v>2.3650000000000002</v>
      </c>
      <c r="AL4">
        <f ca="1">60/(AJ6-AJ3)</f>
        <v>2.1176719726114426</v>
      </c>
    </row>
    <row r="5" spans="1:38" ht="35">
      <c r="A5">
        <v>2</v>
      </c>
      <c r="C5" s="4">
        <v>4.258</v>
      </c>
      <c r="D5" s="1"/>
      <c r="E5" s="2">
        <f t="shared" si="4"/>
        <v>0.81599999999999984</v>
      </c>
      <c r="F5" s="2">
        <f t="shared" ref="F5" si="6">C7-C5</f>
        <v>1.6589999999999998</v>
      </c>
      <c r="G5" s="1"/>
      <c r="H5" s="1">
        <f t="shared" si="0"/>
        <v>4.6660000000000004</v>
      </c>
      <c r="I5" s="1">
        <f t="shared" si="1"/>
        <v>73.529411764705898</v>
      </c>
      <c r="J5" s="1">
        <f>(C7+C9)/2</f>
        <v>6.6955</v>
      </c>
      <c r="K5" s="1">
        <f>60/F7</f>
        <v>38.535645472061645</v>
      </c>
      <c r="L5" s="1">
        <f>(C11+C15)/2</f>
        <v>11.032499999999999</v>
      </c>
      <c r="M5" s="1">
        <f>60/G11</f>
        <v>15.515903801396435</v>
      </c>
      <c r="N5" s="1">
        <f t="shared" si="5"/>
        <v>4.6660000000000004</v>
      </c>
      <c r="O5" s="1">
        <f t="shared" si="2"/>
        <v>73.529411764705898</v>
      </c>
      <c r="P5" s="1">
        <f t="shared" si="2"/>
        <v>6.6955</v>
      </c>
      <c r="Q5" s="1">
        <f t="shared" si="2"/>
        <v>38.535645472061645</v>
      </c>
      <c r="R5" s="1">
        <f t="shared" si="3"/>
        <v>11.032499999999999</v>
      </c>
      <c r="S5" s="1">
        <f t="shared" si="3"/>
        <v>15.515903801396435</v>
      </c>
      <c r="V5">
        <f ca="1">U6</f>
        <v>2.3650000000000002</v>
      </c>
      <c r="W5">
        <f ca="1">W4</f>
        <v>67.873303167420801</v>
      </c>
      <c r="Y5">
        <f ca="1">X6</f>
        <v>4.258</v>
      </c>
      <c r="Z5">
        <f ca="1">Z4</f>
        <v>31.695721077654522</v>
      </c>
      <c r="AB5">
        <f ca="1">AA6</f>
        <v>5.9169999999999998</v>
      </c>
      <c r="AC5">
        <f ca="1">AC4</f>
        <v>16.891891891891895</v>
      </c>
      <c r="AE5">
        <f ca="1">AD6</f>
        <v>9.0990000000000002</v>
      </c>
      <c r="AF5">
        <f ca="1">AF4</f>
        <v>8.9100089100089104</v>
      </c>
      <c r="AH5">
        <f ca="1">AG6</f>
        <v>16.812999999999999</v>
      </c>
      <c r="AI5">
        <f ca="1">AI4</f>
        <v>4.1528239202657815</v>
      </c>
      <c r="AK5">
        <f ca="1">AJ6</f>
        <v>30.698</v>
      </c>
      <c r="AL5">
        <f ca="1">AL4</f>
        <v>2.1176719726114426</v>
      </c>
    </row>
    <row r="6" spans="1:38" ht="35">
      <c r="C6" s="2">
        <v>5.0739999999999998</v>
      </c>
      <c r="D6" s="1"/>
      <c r="E6" s="2">
        <f t="shared" si="4"/>
        <v>0.84299999999999997</v>
      </c>
      <c r="F6" s="1"/>
      <c r="G6" s="1"/>
      <c r="H6" s="1">
        <f t="shared" si="0"/>
        <v>5.4954999999999998</v>
      </c>
      <c r="I6" s="1">
        <f t="shared" si="1"/>
        <v>71.17437722419929</v>
      </c>
      <c r="J6" s="1">
        <f>(C9+C11)/2</f>
        <v>8.2865000000000002</v>
      </c>
      <c r="K6" s="1">
        <f>60/F9</f>
        <v>36.92307692307692</v>
      </c>
      <c r="L6" s="1">
        <f>(C15+C19)/2</f>
        <v>14.889499999999998</v>
      </c>
      <c r="M6" s="1">
        <f>60/G15</f>
        <v>15.59656875487393</v>
      </c>
      <c r="N6" s="1"/>
      <c r="O6" s="1"/>
      <c r="P6" s="1">
        <f t="shared" si="2"/>
        <v>8.2865000000000002</v>
      </c>
      <c r="Q6" s="1">
        <f t="shared" si="2"/>
        <v>36.92307692307692</v>
      </c>
      <c r="R6" s="1"/>
      <c r="S6" s="1"/>
      <c r="T6" s="9">
        <f>ROW()/3</f>
        <v>2</v>
      </c>
      <c r="U6">
        <f ca="1">OFFSET(C$1,ROW()/3,0)</f>
        <v>2.3650000000000002</v>
      </c>
      <c r="V6">
        <f t="shared" ref="V6" ca="1" si="7">U6</f>
        <v>2.3650000000000002</v>
      </c>
      <c r="W6">
        <v>0</v>
      </c>
      <c r="X6">
        <f t="shared" ref="X6:X44" ca="1" si="8">OFFSET(C$1,ROW()/3*2,0)</f>
        <v>4.258</v>
      </c>
      <c r="Y6">
        <f t="shared" ref="Y6" ca="1" si="9">X6</f>
        <v>4.258</v>
      </c>
      <c r="Z6">
        <v>0</v>
      </c>
      <c r="AA6">
        <f t="shared" ref="AA6:AA44" ca="1" si="10">OFFSET(C$3,ROW()/3*4-4,0)</f>
        <v>5.9169999999999998</v>
      </c>
      <c r="AB6">
        <f t="shared" ref="AB6" ca="1" si="11">AA6</f>
        <v>5.9169999999999998</v>
      </c>
      <c r="AC6">
        <v>0</v>
      </c>
      <c r="AD6">
        <f t="shared" ref="AD6:AD44" ca="1" si="12">OFFSET(C$3,ROW()/3*8-8,0)</f>
        <v>9.0990000000000002</v>
      </c>
      <c r="AE6">
        <f t="shared" ref="AE6" ca="1" si="13">AD6</f>
        <v>9.0990000000000002</v>
      </c>
      <c r="AF6">
        <v>0</v>
      </c>
      <c r="AG6">
        <f t="shared" ref="AG6:AG35" ca="1" si="14">OFFSET(C$3,ROW()/3*16-16,0)</f>
        <v>16.812999999999999</v>
      </c>
      <c r="AH6">
        <f t="shared" ref="AH6" ca="1" si="15">AG6</f>
        <v>16.812999999999999</v>
      </c>
      <c r="AI6">
        <v>0</v>
      </c>
      <c r="AJ6">
        <f t="shared" ref="AJ6:AJ17" ca="1" si="16">OFFSET(C$3,ROW()/3*32-32,0)</f>
        <v>30.698</v>
      </c>
      <c r="AK6">
        <f t="shared" ref="AK6" ca="1" si="17">AJ6</f>
        <v>30.698</v>
      </c>
      <c r="AL6">
        <v>0</v>
      </c>
    </row>
    <row r="7" spans="1:38" ht="35">
      <c r="C7" s="3">
        <v>5.9169999999999998</v>
      </c>
      <c r="D7" s="1">
        <f>D3+1</f>
        <v>2</v>
      </c>
      <c r="E7" s="2">
        <f t="shared" si="4"/>
        <v>0.80200000000000049</v>
      </c>
      <c r="F7" s="2">
        <f t="shared" ref="F7" si="18">C9-C7</f>
        <v>1.5570000000000004</v>
      </c>
      <c r="G7" s="2">
        <f t="shared" ref="G7" si="19">C11-C7</f>
        <v>3.1820000000000004</v>
      </c>
      <c r="H7" s="1">
        <f t="shared" si="0"/>
        <v>6.3179999999999996</v>
      </c>
      <c r="I7" s="1">
        <f t="shared" si="1"/>
        <v>74.812967581047332</v>
      </c>
      <c r="J7" s="1">
        <f>(C11+C13)/2</f>
        <v>10.0625</v>
      </c>
      <c r="K7" s="1">
        <f>60/F11</f>
        <v>31.136481577581741</v>
      </c>
      <c r="L7" s="1">
        <f>(C19+C23)/2</f>
        <v>18.4635</v>
      </c>
      <c r="M7" s="1">
        <f>60/G19</f>
        <v>18.176310209027555</v>
      </c>
      <c r="N7" s="1">
        <f>H7</f>
        <v>6.3179999999999996</v>
      </c>
      <c r="O7" s="1">
        <f t="shared" ref="O7:Q10" si="20">I7</f>
        <v>74.812967581047332</v>
      </c>
      <c r="P7" s="1"/>
      <c r="Q7" s="1"/>
      <c r="R7" s="1">
        <f t="shared" ref="R7:S9" si="21">L7</f>
        <v>18.4635</v>
      </c>
      <c r="S7" s="1">
        <f t="shared" si="21"/>
        <v>18.176310209027555</v>
      </c>
      <c r="V7">
        <f t="shared" ref="V7:V70" ca="1" si="22">V6</f>
        <v>2.3650000000000002</v>
      </c>
      <c r="W7">
        <f t="shared" ref="W7" ca="1" si="23">60/(U9-U6)</f>
        <v>55.710306406685241</v>
      </c>
      <c r="Y7">
        <f t="shared" ref="Y7:Y44" ca="1" si="24">Y6</f>
        <v>4.258</v>
      </c>
      <c r="Z7">
        <f t="shared" ref="Z7" ca="1" si="25">60/(X9-X6)</f>
        <v>36.166365280289334</v>
      </c>
      <c r="AB7">
        <f t="shared" ref="AB7:AB44" ca="1" si="26">AB6</f>
        <v>5.9169999999999998</v>
      </c>
      <c r="AC7">
        <f t="shared" ref="AC7" ca="1" si="27">60/(AA9-AA6)</f>
        <v>18.856065367693272</v>
      </c>
      <c r="AE7">
        <f t="shared" ref="AE7:AE44" ca="1" si="28">AE6</f>
        <v>9.0990000000000002</v>
      </c>
      <c r="AF7">
        <f t="shared" ref="AF7" ca="1" si="29">60/(AD9-AD6)</f>
        <v>7.7780658542909009</v>
      </c>
      <c r="AH7">
        <f t="shared" ref="AH7:AH35" ca="1" si="30">AH6</f>
        <v>16.812999999999999</v>
      </c>
      <c r="AI7">
        <f t="shared" ref="AI7" ca="1" si="31">60/(AG9-AG6)</f>
        <v>4.3212099387828591</v>
      </c>
      <c r="AK7">
        <f t="shared" ref="AK7:AK17" ca="1" si="32">AK6</f>
        <v>30.698</v>
      </c>
      <c r="AL7">
        <f t="shared" ref="AL7" ca="1" si="33">60/(AJ9-AJ6)</f>
        <v>2.030663011473246</v>
      </c>
    </row>
    <row r="8" spans="1:38" ht="35">
      <c r="A8">
        <v>3</v>
      </c>
      <c r="C8" s="2">
        <v>6.7190000000000003</v>
      </c>
      <c r="D8" s="1"/>
      <c r="E8" s="2">
        <f t="shared" si="4"/>
        <v>0.75499999999999989</v>
      </c>
      <c r="F8" s="1"/>
      <c r="G8" s="1"/>
      <c r="H8" s="1">
        <f t="shared" si="0"/>
        <v>7.0965000000000007</v>
      </c>
      <c r="I8" s="1">
        <f t="shared" si="1"/>
        <v>79.470198675496704</v>
      </c>
      <c r="J8" s="1">
        <f>(C13+C15)/2</f>
        <v>11.995999999999999</v>
      </c>
      <c r="K8" s="1">
        <f>60/F13</f>
        <v>30.927835051546399</v>
      </c>
      <c r="L8" s="1">
        <f>(C23+C27)/2</f>
        <v>21.789000000000001</v>
      </c>
      <c r="M8" s="1">
        <f>60/G23</f>
        <v>17.910447761194042</v>
      </c>
      <c r="N8" s="1">
        <f t="shared" ref="N8:N9" si="34">H8</f>
        <v>7.0965000000000007</v>
      </c>
      <c r="O8" s="1">
        <f t="shared" si="20"/>
        <v>79.470198675496704</v>
      </c>
      <c r="P8" s="1">
        <f t="shared" si="20"/>
        <v>11.995999999999999</v>
      </c>
      <c r="Q8" s="1">
        <f t="shared" si="20"/>
        <v>30.927835051546399</v>
      </c>
      <c r="R8" s="1">
        <f t="shared" si="21"/>
        <v>21.789000000000001</v>
      </c>
      <c r="S8" s="1">
        <f t="shared" si="21"/>
        <v>17.910447761194042</v>
      </c>
      <c r="V8">
        <f t="shared" ref="V8:V71" ca="1" si="35">U9</f>
        <v>3.4420000000000002</v>
      </c>
      <c r="W8">
        <f t="shared" ref="W8:W71" ca="1" si="36">W7</f>
        <v>55.710306406685241</v>
      </c>
      <c r="Y8">
        <f t="shared" ref="Y8:Y44" ca="1" si="37">X9</f>
        <v>5.9169999999999998</v>
      </c>
      <c r="Z8">
        <f t="shared" ref="Z8:Z44" ca="1" si="38">Z7</f>
        <v>36.166365280289334</v>
      </c>
      <c r="AB8">
        <f t="shared" ref="AB8:AB44" ca="1" si="39">AA9</f>
        <v>9.0990000000000002</v>
      </c>
      <c r="AC8">
        <f t="shared" ref="AC8:AC44" ca="1" si="40">AC7</f>
        <v>18.856065367693272</v>
      </c>
      <c r="AE8">
        <f t="shared" ref="AE8:AE44" ca="1" si="41">AD9</f>
        <v>16.812999999999999</v>
      </c>
      <c r="AF8">
        <f t="shared" ref="AF8:AF44" ca="1" si="42">AF7</f>
        <v>7.7780658542909009</v>
      </c>
      <c r="AH8">
        <f t="shared" ref="AH8:AH35" ca="1" si="43">AG9</f>
        <v>30.698</v>
      </c>
      <c r="AI8">
        <f t="shared" ref="AI8:AI35" ca="1" si="44">AI7</f>
        <v>4.3212099387828591</v>
      </c>
      <c r="AK8">
        <f t="shared" ref="AK8:AK17" ca="1" si="45">AJ9</f>
        <v>60.244999999999997</v>
      </c>
      <c r="AL8">
        <f t="shared" ref="AL8:AL17" ca="1" si="46">AL7</f>
        <v>2.030663011473246</v>
      </c>
    </row>
    <row r="9" spans="1:38" ht="35">
      <c r="C9" s="4">
        <v>7.4740000000000002</v>
      </c>
      <c r="D9" s="1"/>
      <c r="E9" s="2">
        <f t="shared" si="4"/>
        <v>0.74000000000000021</v>
      </c>
      <c r="F9" s="2">
        <f t="shared" ref="F9" si="47">C11-C9</f>
        <v>1.625</v>
      </c>
      <c r="G9" s="1"/>
      <c r="H9" s="1">
        <f t="shared" si="0"/>
        <v>7.8440000000000003</v>
      </c>
      <c r="I9" s="1">
        <f t="shared" si="1"/>
        <v>81.081081081081052</v>
      </c>
      <c r="J9" s="1">
        <f>(C15+C17)/2</f>
        <v>13.8195</v>
      </c>
      <c r="K9" s="1">
        <f>60/F15</f>
        <v>35.149384885764483</v>
      </c>
      <c r="L9" s="1">
        <f>(C27+C31)/2</f>
        <v>25.497</v>
      </c>
      <c r="M9" s="1">
        <f>60/G27</f>
        <v>14.756517461878987</v>
      </c>
      <c r="N9" s="1">
        <f t="shared" si="34"/>
        <v>7.8440000000000003</v>
      </c>
      <c r="O9" s="1">
        <f t="shared" si="20"/>
        <v>81.081081081081052</v>
      </c>
      <c r="P9" s="1">
        <f t="shared" si="20"/>
        <v>13.8195</v>
      </c>
      <c r="Q9" s="1">
        <f t="shared" si="20"/>
        <v>35.149384885764483</v>
      </c>
      <c r="R9" s="1">
        <f t="shared" si="21"/>
        <v>25.497</v>
      </c>
      <c r="S9" s="1">
        <f t="shared" si="21"/>
        <v>14.756517461878987</v>
      </c>
      <c r="T9" s="9">
        <f>ROW()/3</f>
        <v>3</v>
      </c>
      <c r="U9">
        <f ca="1">OFFSET(C$1,ROW()/3,0)</f>
        <v>3.4420000000000002</v>
      </c>
      <c r="V9">
        <f t="shared" ref="V9" ca="1" si="48">U9</f>
        <v>3.4420000000000002</v>
      </c>
      <c r="W9">
        <v>0</v>
      </c>
      <c r="X9">
        <f t="shared" ref="X9:X44" ca="1" si="49">OFFSET(C$1,ROW()/3*2,0)</f>
        <v>5.9169999999999998</v>
      </c>
      <c r="Y9">
        <f t="shared" ref="Y9" ca="1" si="50">X9</f>
        <v>5.9169999999999998</v>
      </c>
      <c r="Z9">
        <v>0</v>
      </c>
      <c r="AA9">
        <f t="shared" ref="AA9:AA44" ca="1" si="51">OFFSET(C$3,ROW()/3*4-4,0)</f>
        <v>9.0990000000000002</v>
      </c>
      <c r="AB9">
        <f t="shared" ref="AB9" ca="1" si="52">AA9</f>
        <v>9.0990000000000002</v>
      </c>
      <c r="AC9">
        <v>0</v>
      </c>
      <c r="AD9">
        <f t="shared" ref="AD9:AD44" ca="1" si="53">OFFSET(C$3,ROW()/3*8-8,0)</f>
        <v>16.812999999999999</v>
      </c>
      <c r="AE9">
        <f t="shared" ref="AE9" ca="1" si="54">AD9</f>
        <v>16.812999999999999</v>
      </c>
      <c r="AF9">
        <v>0</v>
      </c>
      <c r="AG9">
        <f t="shared" ref="AG9:AG35" ca="1" si="55">OFFSET(C$3,ROW()/3*16-16,0)</f>
        <v>30.698</v>
      </c>
      <c r="AH9">
        <f t="shared" ref="AH9" ca="1" si="56">AG9</f>
        <v>30.698</v>
      </c>
      <c r="AI9">
        <v>0</v>
      </c>
      <c r="AJ9">
        <f t="shared" ref="AJ9:AJ17" ca="1" si="57">OFFSET(C$3,ROW()/3*32-32,0)</f>
        <v>60.244999999999997</v>
      </c>
      <c r="AK9">
        <f t="shared" ref="AK9" ca="1" si="58">AJ9</f>
        <v>60.244999999999997</v>
      </c>
      <c r="AL9">
        <v>0</v>
      </c>
    </row>
    <row r="10" spans="1:38" ht="35">
      <c r="C10" s="2">
        <v>8.2140000000000004</v>
      </c>
      <c r="D10" s="1"/>
      <c r="E10" s="2">
        <f t="shared" si="4"/>
        <v>0.88499999999999979</v>
      </c>
      <c r="F10" s="1"/>
      <c r="G10" s="1"/>
      <c r="H10" s="1">
        <f t="shared" si="0"/>
        <v>8.6565000000000012</v>
      </c>
      <c r="I10" s="1">
        <f t="shared" si="1"/>
        <v>67.796610169491544</v>
      </c>
      <c r="J10" s="1">
        <f>(C17+C19)/2</f>
        <v>15.742999999999999</v>
      </c>
      <c r="K10" s="1">
        <f>60/F17</f>
        <v>28.03738317757011</v>
      </c>
      <c r="L10" s="1">
        <f>(C31+C35)/2</f>
        <v>29.114000000000001</v>
      </c>
      <c r="M10" s="1">
        <f>60/G31</f>
        <v>18.939393939393945</v>
      </c>
      <c r="N10" s="1"/>
      <c r="O10" s="1"/>
      <c r="P10" s="1">
        <f t="shared" si="20"/>
        <v>15.742999999999999</v>
      </c>
      <c r="Q10" s="1">
        <f t="shared" si="20"/>
        <v>28.03738317757011</v>
      </c>
      <c r="R10" s="1"/>
      <c r="S10" s="1"/>
      <c r="V10">
        <f t="shared" ref="V10:V73" ca="1" si="59">V9</f>
        <v>3.4420000000000002</v>
      </c>
      <c r="W10">
        <f t="shared" ref="W10" ca="1" si="60">60/(U12-U9)</f>
        <v>73.529411764705898</v>
      </c>
      <c r="Y10">
        <f t="shared" ref="Y10:Y44" ca="1" si="61">Y9</f>
        <v>5.9169999999999998</v>
      </c>
      <c r="Z10">
        <f t="shared" ref="Z10" ca="1" si="62">60/(X12-X9)</f>
        <v>38.535645472061645</v>
      </c>
      <c r="AB10">
        <f t="shared" ref="AB10:AB44" ca="1" si="63">AB9</f>
        <v>9.0990000000000002</v>
      </c>
      <c r="AC10">
        <f t="shared" ref="AC10" ca="1" si="64">60/(AA12-AA9)</f>
        <v>15.515903801396435</v>
      </c>
      <c r="AE10">
        <f t="shared" ref="AE10:AE44" ca="1" si="65">AE9</f>
        <v>16.812999999999999</v>
      </c>
      <c r="AF10">
        <f t="shared" ref="AF10" ca="1" si="66">60/(AD12-AD9)</f>
        <v>9.0211998195760046</v>
      </c>
      <c r="AH10">
        <f t="shared" ref="AH10:AH35" ca="1" si="67">AH9</f>
        <v>30.698</v>
      </c>
      <c r="AI10">
        <f t="shared" ref="AI10" ca="1" si="68">60/(AG12-AG9)</f>
        <v>4.1079008626591804</v>
      </c>
      <c r="AK10">
        <f t="shared" ref="AK10:AK17" ca="1" si="69">AK9</f>
        <v>60.244999999999997</v>
      </c>
      <c r="AL10">
        <f t="shared" ref="AL10" ca="1" si="70">60/(AJ12-AJ9)</f>
        <v>2.1632535333141045</v>
      </c>
    </row>
    <row r="11" spans="1:38" ht="35">
      <c r="A11">
        <v>4</v>
      </c>
      <c r="C11" s="3">
        <v>9.0990000000000002</v>
      </c>
      <c r="D11" s="1">
        <f t="shared" ref="D11" si="71">D7+1</f>
        <v>3</v>
      </c>
      <c r="E11" s="2">
        <f t="shared" si="4"/>
        <v>1.0079999999999991</v>
      </c>
      <c r="F11" s="2">
        <f t="shared" ref="F11" si="72">C13-C11</f>
        <v>1.9269999999999996</v>
      </c>
      <c r="G11" s="2">
        <f t="shared" ref="G11" si="73">C15-C11</f>
        <v>3.8669999999999991</v>
      </c>
      <c r="H11" s="1">
        <f t="shared" si="0"/>
        <v>9.6029999999999998</v>
      </c>
      <c r="I11" s="1">
        <f t="shared" si="1"/>
        <v>59.523809523809575</v>
      </c>
      <c r="J11" s="1">
        <f>(C19+C21)/2</f>
        <v>17.625499999999999</v>
      </c>
      <c r="K11" s="1">
        <f>60/F19</f>
        <v>36.92307692307692</v>
      </c>
      <c r="L11" s="1">
        <f>(C35+C39)/2</f>
        <v>32.6265</v>
      </c>
      <c r="M11" s="1">
        <f>60/G35</f>
        <v>15.556131708581802</v>
      </c>
      <c r="N11" s="1">
        <f>H11</f>
        <v>9.6029999999999998</v>
      </c>
      <c r="O11" s="1">
        <f t="shared" ref="O11:Q14" si="74">I11</f>
        <v>59.523809523809575</v>
      </c>
      <c r="P11" s="1"/>
      <c r="Q11" s="1"/>
      <c r="R11" s="1">
        <f t="shared" ref="R11:S13" si="75">L11</f>
        <v>32.6265</v>
      </c>
      <c r="S11" s="1">
        <f t="shared" si="75"/>
        <v>15.556131708581802</v>
      </c>
      <c r="V11">
        <f t="shared" ref="V11:V74" ca="1" si="76">U12</f>
        <v>4.258</v>
      </c>
      <c r="W11">
        <f t="shared" ref="W11:W74" ca="1" si="77">W10</f>
        <v>73.529411764705898</v>
      </c>
      <c r="Y11">
        <f t="shared" ref="Y11:Y44" ca="1" si="78">X12</f>
        <v>7.4740000000000002</v>
      </c>
      <c r="Z11">
        <f t="shared" ref="Z11:Z44" ca="1" si="79">Z10</f>
        <v>38.535645472061645</v>
      </c>
      <c r="AB11">
        <f t="shared" ref="AB11:AB44" ca="1" si="80">AA12</f>
        <v>12.965999999999999</v>
      </c>
      <c r="AC11">
        <f t="shared" ref="AC11:AC44" ca="1" si="81">AC10</f>
        <v>15.515903801396435</v>
      </c>
      <c r="AE11">
        <f t="shared" ref="AE11:AE44" ca="1" si="82">AD12</f>
        <v>23.463999999999999</v>
      </c>
      <c r="AF11">
        <f t="shared" ref="AF11:AF44" ca="1" si="83">AF10</f>
        <v>9.0211998195760046</v>
      </c>
      <c r="AH11">
        <f t="shared" ref="AH11:AH35" ca="1" si="84">AG12</f>
        <v>45.304000000000002</v>
      </c>
      <c r="AI11">
        <f t="shared" ref="AI11:AI35" ca="1" si="85">AI10</f>
        <v>4.1079008626591804</v>
      </c>
      <c r="AK11">
        <f t="shared" ref="AK11:AK17" ca="1" si="86">AJ12</f>
        <v>87.980999999999995</v>
      </c>
      <c r="AL11">
        <f t="shared" ref="AL11:AL17" ca="1" si="87">AL10</f>
        <v>2.1632535333141045</v>
      </c>
    </row>
    <row r="12" spans="1:38" ht="35">
      <c r="C12" s="2">
        <v>10.106999999999999</v>
      </c>
      <c r="D12" s="1"/>
      <c r="E12" s="2">
        <f t="shared" si="4"/>
        <v>0.91900000000000048</v>
      </c>
      <c r="F12" s="1"/>
      <c r="G12" s="1"/>
      <c r="H12" s="1">
        <f t="shared" si="0"/>
        <v>10.5665</v>
      </c>
      <c r="I12" s="1">
        <f t="shared" si="1"/>
        <v>65.28835690968441</v>
      </c>
      <c r="J12" s="1">
        <f>(C21+C23)/2</f>
        <v>19.276</v>
      </c>
      <c r="K12" s="1">
        <f>60/F21</f>
        <v>35.799522673030985</v>
      </c>
      <c r="L12" s="1">
        <f>(C39+C43)/2</f>
        <v>36.335999999999999</v>
      </c>
      <c r="M12" s="1">
        <f>60/G39</f>
        <v>16.844469399213935</v>
      </c>
      <c r="N12" s="1">
        <f t="shared" ref="N12:N13" si="88">H12</f>
        <v>10.5665</v>
      </c>
      <c r="O12" s="1">
        <f t="shared" si="74"/>
        <v>65.28835690968441</v>
      </c>
      <c r="P12" s="1">
        <f t="shared" si="74"/>
        <v>19.276</v>
      </c>
      <c r="Q12" s="1">
        <f t="shared" si="74"/>
        <v>35.799522673030985</v>
      </c>
      <c r="R12" s="1">
        <f t="shared" si="75"/>
        <v>36.335999999999999</v>
      </c>
      <c r="S12" s="1">
        <f t="shared" si="75"/>
        <v>16.844469399213935</v>
      </c>
      <c r="T12" s="9">
        <f>ROW()/3</f>
        <v>4</v>
      </c>
      <c r="U12">
        <f t="shared" ref="U12:U75" ca="1" si="89">OFFSET(C$1,ROW()/3,0)</f>
        <v>4.258</v>
      </c>
      <c r="V12">
        <f t="shared" ref="V12" ca="1" si="90">U12</f>
        <v>4.258</v>
      </c>
      <c r="W12">
        <v>0</v>
      </c>
      <c r="X12">
        <f t="shared" ref="X12:X44" ca="1" si="91">OFFSET(C$1,ROW()/3*2,0)</f>
        <v>7.4740000000000002</v>
      </c>
      <c r="Y12">
        <f t="shared" ref="Y12" ca="1" si="92">X12</f>
        <v>7.4740000000000002</v>
      </c>
      <c r="Z12">
        <v>0</v>
      </c>
      <c r="AA12">
        <f t="shared" ref="AA12:AA44" ca="1" si="93">OFFSET(C$3,ROW()/3*4-4,0)</f>
        <v>12.965999999999999</v>
      </c>
      <c r="AB12">
        <f t="shared" ref="AB12" ca="1" si="94">AA12</f>
        <v>12.965999999999999</v>
      </c>
      <c r="AC12">
        <v>0</v>
      </c>
      <c r="AD12">
        <f t="shared" ref="AD12:AD44" ca="1" si="95">OFFSET(C$3,ROW()/3*8-8,0)</f>
        <v>23.463999999999999</v>
      </c>
      <c r="AE12">
        <f t="shared" ref="AE12" ca="1" si="96">AD12</f>
        <v>23.463999999999999</v>
      </c>
      <c r="AF12">
        <v>0</v>
      </c>
      <c r="AG12">
        <f t="shared" ref="AG12:AG35" ca="1" si="97">OFFSET(C$3,ROW()/3*16-16,0)</f>
        <v>45.304000000000002</v>
      </c>
      <c r="AH12">
        <f t="shared" ref="AH12" ca="1" si="98">AG12</f>
        <v>45.304000000000002</v>
      </c>
      <c r="AI12">
        <v>0</v>
      </c>
      <c r="AJ12">
        <f t="shared" ref="AJ12:AJ17" ca="1" si="99">OFFSET(C$3,ROW()/3*32-32,0)</f>
        <v>87.980999999999995</v>
      </c>
      <c r="AK12">
        <f t="shared" ref="AK12" ca="1" si="100">AJ12</f>
        <v>87.980999999999995</v>
      </c>
      <c r="AL12">
        <v>0</v>
      </c>
    </row>
    <row r="13" spans="1:38" ht="35">
      <c r="C13" s="4">
        <v>11.026</v>
      </c>
      <c r="D13" s="1"/>
      <c r="E13" s="2">
        <f t="shared" si="4"/>
        <v>0.96600000000000108</v>
      </c>
      <c r="F13" s="2">
        <f t="shared" ref="F13" si="101">C15-C13</f>
        <v>1.9399999999999995</v>
      </c>
      <c r="G13" s="1"/>
      <c r="H13" s="1">
        <f t="shared" si="0"/>
        <v>11.509</v>
      </c>
      <c r="I13" s="1">
        <f t="shared" si="1"/>
        <v>62.111801242235956</v>
      </c>
      <c r="J13" s="1">
        <f>(C23+C25)/2</f>
        <v>20.932000000000002</v>
      </c>
      <c r="K13" s="1">
        <f>60/F23</f>
        <v>36.67481662591689</v>
      </c>
      <c r="L13" s="1">
        <f>(C43+C47)/2</f>
        <v>40.164000000000001</v>
      </c>
      <c r="M13" s="1">
        <f>60/G43</f>
        <v>14.655593551538834</v>
      </c>
      <c r="N13" s="1">
        <f t="shared" si="88"/>
        <v>11.509</v>
      </c>
      <c r="O13" s="1">
        <f t="shared" si="74"/>
        <v>62.111801242235956</v>
      </c>
      <c r="P13" s="1">
        <f t="shared" si="74"/>
        <v>20.932000000000002</v>
      </c>
      <c r="Q13" s="1">
        <f t="shared" si="74"/>
        <v>36.67481662591689</v>
      </c>
      <c r="R13" s="1">
        <f t="shared" si="75"/>
        <v>40.164000000000001</v>
      </c>
      <c r="S13" s="1">
        <f t="shared" si="75"/>
        <v>14.655593551538834</v>
      </c>
      <c r="V13">
        <f t="shared" ref="V13:V76" ca="1" si="102">V12</f>
        <v>4.258</v>
      </c>
      <c r="W13">
        <f t="shared" ref="W13" ca="1" si="103">60/(U15-U12)</f>
        <v>73.529411764705898</v>
      </c>
      <c r="Y13">
        <f t="shared" ref="Y13:Y44" ca="1" si="104">Y12</f>
        <v>7.4740000000000002</v>
      </c>
      <c r="Z13">
        <f t="shared" ref="Z13" ca="1" si="105">60/(X15-X12)</f>
        <v>36.92307692307692</v>
      </c>
      <c r="AB13">
        <f t="shared" ref="AB13:AB44" ca="1" si="106">AB12</f>
        <v>12.965999999999999</v>
      </c>
      <c r="AC13">
        <f t="shared" ref="AC13" ca="1" si="107">60/(AA15-AA12)</f>
        <v>15.59656875487393</v>
      </c>
      <c r="AE13">
        <f t="shared" ref="AE13:AE44" ca="1" si="108">AE12</f>
        <v>23.463999999999999</v>
      </c>
      <c r="AF13">
        <f t="shared" ref="AF13" ca="1" si="109">60/(AD15-AD12)</f>
        <v>8.2941664362731533</v>
      </c>
      <c r="AH13">
        <f t="shared" ref="AH13:AH35" ca="1" si="110">AH12</f>
        <v>45.304000000000002</v>
      </c>
      <c r="AI13">
        <f t="shared" ref="AI13" ca="1" si="111">60/(AG15-AG12)</f>
        <v>4.0157954621511287</v>
      </c>
      <c r="AK13">
        <f t="shared" ref="AK13:AK17" ca="1" si="112">AK12</f>
        <v>87.980999999999995</v>
      </c>
      <c r="AL13">
        <f t="shared" ref="AL13" ca="1" si="113">60/(AJ15-AJ12)</f>
        <v>2.2157391336459979</v>
      </c>
    </row>
    <row r="14" spans="1:38" ht="35">
      <c r="A14">
        <v>5</v>
      </c>
      <c r="C14" s="2">
        <v>11.992000000000001</v>
      </c>
      <c r="D14" s="1"/>
      <c r="E14" s="2">
        <f t="shared" si="4"/>
        <v>0.97399999999999842</v>
      </c>
      <c r="F14" s="1"/>
      <c r="G14" s="1"/>
      <c r="H14" s="1">
        <f t="shared" si="0"/>
        <v>12.478999999999999</v>
      </c>
      <c r="I14" s="1">
        <f t="shared" si="1"/>
        <v>61.601642710472376</v>
      </c>
      <c r="J14" s="1">
        <f>(C25+C27)/2</f>
        <v>22.606999999999999</v>
      </c>
      <c r="K14" s="1">
        <f>60/F25</f>
        <v>35.005834305717649</v>
      </c>
      <c r="L14" s="1">
        <f>(C47+C51)/2</f>
        <v>43.7575</v>
      </c>
      <c r="M14" s="1">
        <f>60/G47</f>
        <v>19.398642095053326</v>
      </c>
      <c r="N14" s="1"/>
      <c r="O14" s="1"/>
      <c r="P14" s="1">
        <f t="shared" si="74"/>
        <v>22.606999999999999</v>
      </c>
      <c r="Q14" s="1">
        <f t="shared" si="74"/>
        <v>35.005834305717649</v>
      </c>
      <c r="R14" s="1"/>
      <c r="S14" s="1"/>
      <c r="V14">
        <f t="shared" ref="V14:V77" ca="1" si="114">U15</f>
        <v>5.0739999999999998</v>
      </c>
      <c r="W14">
        <f t="shared" ref="W14:W77" ca="1" si="115">W13</f>
        <v>73.529411764705898</v>
      </c>
      <c r="Y14">
        <f t="shared" ref="Y14:Y44" ca="1" si="116">X15</f>
        <v>9.0990000000000002</v>
      </c>
      <c r="Z14">
        <f t="shared" ref="Z14:Z44" ca="1" si="117">Z13</f>
        <v>36.92307692307692</v>
      </c>
      <c r="AB14">
        <f t="shared" ref="AB14:AB44" ca="1" si="118">AA15</f>
        <v>16.812999999999999</v>
      </c>
      <c r="AC14">
        <f t="shared" ref="AC14:AC44" ca="1" si="119">AC13</f>
        <v>15.59656875487393</v>
      </c>
      <c r="AE14">
        <f t="shared" ref="AE14:AE44" ca="1" si="120">AD15</f>
        <v>30.698</v>
      </c>
      <c r="AF14">
        <f t="shared" ref="AF14:AF44" ca="1" si="121">AF13</f>
        <v>8.2941664362731533</v>
      </c>
      <c r="AH14">
        <f t="shared" ref="AH14:AH35" ca="1" si="122">AG15</f>
        <v>60.244999999999997</v>
      </c>
      <c r="AI14">
        <f t="shared" ref="AI14:AI35" ca="1" si="123">AI13</f>
        <v>4.0157954621511287</v>
      </c>
      <c r="AK14">
        <f t="shared" ref="AK14:AK17" ca="1" si="124">AJ15</f>
        <v>115.06</v>
      </c>
      <c r="AL14">
        <f t="shared" ref="AL14:AL17" ca="1" si="125">AL13</f>
        <v>2.2157391336459979</v>
      </c>
    </row>
    <row r="15" spans="1:38" ht="35">
      <c r="C15" s="3">
        <v>12.965999999999999</v>
      </c>
      <c r="D15" s="1">
        <f t="shared" ref="D15" si="126">D11+1</f>
        <v>4</v>
      </c>
      <c r="E15" s="2">
        <f t="shared" si="4"/>
        <v>0.95300000000000118</v>
      </c>
      <c r="F15" s="2">
        <f t="shared" ref="F15" si="127">C17-C15</f>
        <v>1.7070000000000007</v>
      </c>
      <c r="G15" s="2">
        <f t="shared" ref="G15" si="128">C19-C15</f>
        <v>3.8469999999999995</v>
      </c>
      <c r="H15" s="1">
        <f t="shared" si="0"/>
        <v>13.442499999999999</v>
      </c>
      <c r="I15" s="1">
        <f t="shared" si="1"/>
        <v>62.959076600209784</v>
      </c>
      <c r="J15" s="1">
        <f>(C27+C29)/2</f>
        <v>24.512999999999998</v>
      </c>
      <c r="K15" s="1">
        <f>60/F27</f>
        <v>28.598665395614837</v>
      </c>
      <c r="L15" s="1">
        <f>(C51+C55)/2</f>
        <v>47.124499999999998</v>
      </c>
      <c r="M15" s="1">
        <f>60/G51</f>
        <v>16.478989288656969</v>
      </c>
      <c r="N15" s="1">
        <f>H15</f>
        <v>13.442499999999999</v>
      </c>
      <c r="O15" s="1">
        <f t="shared" ref="O15:Q18" si="129">I15</f>
        <v>62.959076600209784</v>
      </c>
      <c r="P15" s="1"/>
      <c r="Q15" s="1"/>
      <c r="R15" s="1">
        <f t="shared" ref="R15:S17" si="130">L15</f>
        <v>47.124499999999998</v>
      </c>
      <c r="S15" s="1">
        <f t="shared" si="130"/>
        <v>16.478989288656969</v>
      </c>
      <c r="U15">
        <f t="shared" ref="U15:U78" ca="1" si="131">OFFSET(C$1,ROW()/3,0)</f>
        <v>5.0739999999999998</v>
      </c>
      <c r="V15">
        <f t="shared" ref="V15" ca="1" si="132">U15</f>
        <v>5.0739999999999998</v>
      </c>
      <c r="W15">
        <v>0</v>
      </c>
      <c r="X15">
        <f t="shared" ref="X15:X44" ca="1" si="133">OFFSET(C$1,ROW()/3*2,0)</f>
        <v>9.0990000000000002</v>
      </c>
      <c r="Y15">
        <f t="shared" ref="Y15" ca="1" si="134">X15</f>
        <v>9.0990000000000002</v>
      </c>
      <c r="Z15">
        <v>0</v>
      </c>
      <c r="AA15">
        <f t="shared" ref="AA15:AA44" ca="1" si="135">OFFSET(C$3,ROW()/3*4-4,0)</f>
        <v>16.812999999999999</v>
      </c>
      <c r="AB15">
        <f t="shared" ref="AB15" ca="1" si="136">AA15</f>
        <v>16.812999999999999</v>
      </c>
      <c r="AC15">
        <v>0</v>
      </c>
      <c r="AD15">
        <f t="shared" ref="AD15:AD44" ca="1" si="137">OFFSET(C$3,ROW()/3*8-8,0)</f>
        <v>30.698</v>
      </c>
      <c r="AE15">
        <f t="shared" ref="AE15" ca="1" si="138">AD15</f>
        <v>30.698</v>
      </c>
      <c r="AF15">
        <v>0</v>
      </c>
      <c r="AG15">
        <f t="shared" ref="AG15:AG35" ca="1" si="139">OFFSET(C$3,ROW()/3*16-16,0)</f>
        <v>60.244999999999997</v>
      </c>
      <c r="AH15">
        <f t="shared" ref="AH15" ca="1" si="140">AG15</f>
        <v>60.244999999999997</v>
      </c>
      <c r="AI15">
        <v>0</v>
      </c>
      <c r="AJ15">
        <f t="shared" ref="AJ15:AJ17" ca="1" si="141">OFFSET(C$3,ROW()/3*32-32,0)</f>
        <v>115.06</v>
      </c>
      <c r="AK15">
        <f t="shared" ref="AK15" ca="1" si="142">AJ15</f>
        <v>115.06</v>
      </c>
      <c r="AL15">
        <v>0</v>
      </c>
    </row>
    <row r="16" spans="1:38" ht="35">
      <c r="C16" s="2">
        <v>13.919</v>
      </c>
      <c r="D16" s="1"/>
      <c r="E16" s="2">
        <f t="shared" si="4"/>
        <v>0.75399999999999956</v>
      </c>
      <c r="F16" s="1"/>
      <c r="G16" s="1"/>
      <c r="H16" s="1">
        <f t="shared" si="0"/>
        <v>14.295999999999999</v>
      </c>
      <c r="I16" s="1">
        <f t="shared" si="1"/>
        <v>79.575596816976173</v>
      </c>
      <c r="J16" s="1">
        <f>(C29+C31)/2</f>
        <v>26.545999999999999</v>
      </c>
      <c r="K16" s="1">
        <f>60/F29</f>
        <v>30.487804878048781</v>
      </c>
      <c r="L16" s="1">
        <f>(C55+C59)/2</f>
        <v>50.629999999999995</v>
      </c>
      <c r="M16" s="1">
        <f>60/G55</f>
        <v>17.804154302670636</v>
      </c>
      <c r="N16" s="1">
        <f t="shared" ref="N16:N17" si="143">H16</f>
        <v>14.295999999999999</v>
      </c>
      <c r="O16" s="1">
        <f t="shared" si="129"/>
        <v>79.575596816976173</v>
      </c>
      <c r="P16" s="1">
        <f t="shared" si="129"/>
        <v>26.545999999999999</v>
      </c>
      <c r="Q16" s="1">
        <f t="shared" si="129"/>
        <v>30.487804878048781</v>
      </c>
      <c r="R16" s="1">
        <f t="shared" si="130"/>
        <v>50.629999999999995</v>
      </c>
      <c r="S16" s="1">
        <f t="shared" si="130"/>
        <v>17.804154302670636</v>
      </c>
      <c r="V16">
        <f t="shared" ref="V16:V79" ca="1" si="144">V15</f>
        <v>5.0739999999999998</v>
      </c>
      <c r="W16">
        <f t="shared" ref="W16" ca="1" si="145">60/(U18-U15)</f>
        <v>71.17437722419929</v>
      </c>
      <c r="Y16">
        <f t="shared" ref="Y16:Y44" ca="1" si="146">Y15</f>
        <v>9.0990000000000002</v>
      </c>
      <c r="Z16">
        <f t="shared" ref="Z16" ca="1" si="147">60/(X18-X15)</f>
        <v>31.136481577581741</v>
      </c>
      <c r="AB16">
        <f t="shared" ref="AB16:AB44" ca="1" si="148">AB15</f>
        <v>16.812999999999999</v>
      </c>
      <c r="AC16">
        <f t="shared" ref="AC16" ca="1" si="149">60/(AA18-AA15)</f>
        <v>18.176310209027555</v>
      </c>
      <c r="AE16">
        <f t="shared" ref="AE16:AE44" ca="1" si="150">AE15</f>
        <v>30.698</v>
      </c>
      <c r="AF16">
        <f t="shared" ref="AF16" ca="1" si="151">60/(AD18-AD15)</f>
        <v>8.0873433077234154</v>
      </c>
      <c r="AH16">
        <f t="shared" ref="AH16:AH35" ca="1" si="152">AH15</f>
        <v>60.244999999999997</v>
      </c>
      <c r="AI16">
        <f t="shared" ref="AI16" ca="1" si="153">60/(AG18-AG15)</f>
        <v>4.4036697247706398</v>
      </c>
      <c r="AK16">
        <f t="shared" ref="AK16:AK17" ca="1" si="154">AK15</f>
        <v>115.06</v>
      </c>
      <c r="AL16">
        <f t="shared" ref="AL16" ca="1" si="155">60/(AJ18-AJ15)</f>
        <v>2.2211527782919331</v>
      </c>
    </row>
    <row r="17" spans="1:38" ht="35">
      <c r="A17">
        <v>6</v>
      </c>
      <c r="C17" s="4">
        <v>14.673</v>
      </c>
      <c r="D17" s="1"/>
      <c r="E17" s="2">
        <f t="shared" si="4"/>
        <v>0.98099999999999987</v>
      </c>
      <c r="F17" s="2">
        <f t="shared" ref="F17" si="156">C19-C17</f>
        <v>2.1399999999999988</v>
      </c>
      <c r="G17" s="1"/>
      <c r="H17" s="1">
        <f t="shared" si="0"/>
        <v>15.163499999999999</v>
      </c>
      <c r="I17" s="1">
        <f t="shared" si="1"/>
        <v>61.162079510703371</v>
      </c>
      <c r="J17" s="1">
        <f>(C31+C33)/2</f>
        <v>28.3155</v>
      </c>
      <c r="K17" s="1">
        <f>60/F31</f>
        <v>38.192234245703425</v>
      </c>
      <c r="L17" s="1">
        <f>(C59+C63)/2</f>
        <v>54.308499999999995</v>
      </c>
      <c r="M17" s="1">
        <f>60/G59</f>
        <v>15.048908954100821</v>
      </c>
      <c r="N17" s="1">
        <f t="shared" si="143"/>
        <v>15.163499999999999</v>
      </c>
      <c r="O17" s="1">
        <f t="shared" si="129"/>
        <v>61.162079510703371</v>
      </c>
      <c r="P17" s="1">
        <f t="shared" si="129"/>
        <v>28.3155</v>
      </c>
      <c r="Q17" s="1">
        <f t="shared" si="129"/>
        <v>38.192234245703425</v>
      </c>
      <c r="R17" s="1">
        <f t="shared" si="130"/>
        <v>54.308499999999995</v>
      </c>
      <c r="S17" s="1">
        <f t="shared" si="130"/>
        <v>15.048908954100821</v>
      </c>
      <c r="V17">
        <f t="shared" ref="V17:V80" ca="1" si="157">U18</f>
        <v>5.9169999999999998</v>
      </c>
      <c r="W17">
        <f t="shared" ref="W17:W80" ca="1" si="158">W16</f>
        <v>71.17437722419929</v>
      </c>
      <c r="Y17">
        <f t="shared" ref="Y17:Y44" ca="1" si="159">X18</f>
        <v>11.026</v>
      </c>
      <c r="Z17">
        <f t="shared" ref="Z17:Z44" ca="1" si="160">Z16</f>
        <v>31.136481577581741</v>
      </c>
      <c r="AB17">
        <f t="shared" ref="AB17:AB44" ca="1" si="161">AA18</f>
        <v>20.114000000000001</v>
      </c>
      <c r="AC17">
        <f t="shared" ref="AC17:AC44" ca="1" si="162">AC16</f>
        <v>18.176310209027555</v>
      </c>
      <c r="AE17">
        <f t="shared" ref="AE17:AE44" ca="1" si="163">AD18</f>
        <v>38.116999999999997</v>
      </c>
      <c r="AF17">
        <f t="shared" ref="AF17:AF44" ca="1" si="164">AF16</f>
        <v>8.0873433077234154</v>
      </c>
      <c r="AH17">
        <f t="shared" ref="AH17:AH35" ca="1" si="165">AG18</f>
        <v>73.87</v>
      </c>
      <c r="AI17">
        <f t="shared" ref="AI17:AI35" ca="1" si="166">AI16</f>
        <v>4.4036697247706398</v>
      </c>
      <c r="AK17">
        <f t="shared" ref="AK17" ca="1" si="167">AJ18</f>
        <v>142.07300000000001</v>
      </c>
      <c r="AL17">
        <f t="shared" ref="AL17" ca="1" si="168">AL16</f>
        <v>2.2211527782919331</v>
      </c>
    </row>
    <row r="18" spans="1:38" ht="35">
      <c r="C18" s="2">
        <v>15.654</v>
      </c>
      <c r="D18" s="1"/>
      <c r="E18" s="2">
        <f t="shared" si="4"/>
        <v>1.1589999999999989</v>
      </c>
      <c r="F18" s="1"/>
      <c r="G18" s="1"/>
      <c r="H18" s="1">
        <f t="shared" si="0"/>
        <v>16.233499999999999</v>
      </c>
      <c r="I18" s="1">
        <f t="shared" si="1"/>
        <v>51.768766177739479</v>
      </c>
      <c r="J18" s="1">
        <f>(C33+C35)/2</f>
        <v>29.8995</v>
      </c>
      <c r="K18" s="1">
        <f>60/F33</f>
        <v>37.57044458359421</v>
      </c>
      <c r="L18" s="1">
        <f>(C63+C67)/2</f>
        <v>58.273499999999999</v>
      </c>
      <c r="M18" s="1">
        <f>60/G63</f>
        <v>15.216839969566328</v>
      </c>
      <c r="N18" s="1"/>
      <c r="O18" s="1"/>
      <c r="P18" s="1">
        <f t="shared" si="129"/>
        <v>29.8995</v>
      </c>
      <c r="Q18" s="1">
        <f t="shared" si="129"/>
        <v>37.57044458359421</v>
      </c>
      <c r="R18" s="1"/>
      <c r="S18" s="1"/>
      <c r="U18">
        <f t="shared" ref="U18:U81" ca="1" si="169">OFFSET(C$1,ROW()/3,0)</f>
        <v>5.9169999999999998</v>
      </c>
      <c r="V18">
        <f t="shared" ref="V18" ca="1" si="170">U18</f>
        <v>5.9169999999999998</v>
      </c>
      <c r="W18">
        <v>0</v>
      </c>
      <c r="X18">
        <f t="shared" ref="X18:X44" ca="1" si="171">OFFSET(C$1,ROW()/3*2,0)</f>
        <v>11.026</v>
      </c>
      <c r="Y18">
        <f t="shared" ref="Y18" ca="1" si="172">X18</f>
        <v>11.026</v>
      </c>
      <c r="Z18">
        <v>0</v>
      </c>
      <c r="AA18">
        <f t="shared" ref="AA18:AA44" ca="1" si="173">OFFSET(C$3,ROW()/3*4-4,0)</f>
        <v>20.114000000000001</v>
      </c>
      <c r="AB18">
        <f t="shared" ref="AB18" ca="1" si="174">AA18</f>
        <v>20.114000000000001</v>
      </c>
      <c r="AC18">
        <v>0</v>
      </c>
      <c r="AD18">
        <f t="shared" ref="AD18:AD44" ca="1" si="175">OFFSET(C$3,ROW()/3*8-8,0)</f>
        <v>38.116999999999997</v>
      </c>
      <c r="AE18">
        <f t="shared" ref="AE18" ca="1" si="176">AD18</f>
        <v>38.116999999999997</v>
      </c>
      <c r="AF18">
        <v>0</v>
      </c>
      <c r="AG18">
        <f t="shared" ref="AG18:AG35" ca="1" si="177">OFFSET(C$3,ROW()/3*16-16,0)</f>
        <v>73.87</v>
      </c>
      <c r="AH18">
        <f t="shared" ref="AH18" ca="1" si="178">AG18</f>
        <v>73.87</v>
      </c>
      <c r="AI18">
        <v>0</v>
      </c>
      <c r="AJ18">
        <f ca="1">OFFSET(C$3,ROW()/3*32-32,0)</f>
        <v>142.07300000000001</v>
      </c>
      <c r="AK18">
        <f t="shared" ref="AK18" ca="1" si="179">AJ18</f>
        <v>142.07300000000001</v>
      </c>
      <c r="AL18">
        <v>0</v>
      </c>
    </row>
    <row r="19" spans="1:38" ht="35">
      <c r="C19" s="3">
        <v>16.812999999999999</v>
      </c>
      <c r="D19" s="1">
        <f t="shared" ref="D19" si="180">D15+1</f>
        <v>5</v>
      </c>
      <c r="E19" s="2">
        <f t="shared" si="4"/>
        <v>0.80900000000000105</v>
      </c>
      <c r="F19" s="2">
        <f t="shared" ref="F19" si="181">C21-C19</f>
        <v>1.625</v>
      </c>
      <c r="G19" s="2">
        <f t="shared" ref="G19" si="182">C23-C19</f>
        <v>3.3010000000000019</v>
      </c>
      <c r="H19" s="1">
        <f t="shared" si="0"/>
        <v>17.217500000000001</v>
      </c>
      <c r="I19" s="1">
        <f t="shared" si="1"/>
        <v>74.165636588380622</v>
      </c>
      <c r="J19" s="1">
        <f>(C35+C37)/2</f>
        <v>31.603000000000002</v>
      </c>
      <c r="K19" s="1">
        <f>60/F35</f>
        <v>33.149171270718192</v>
      </c>
      <c r="L19" s="1">
        <f>(C67+C71)/2</f>
        <v>62.081000000000003</v>
      </c>
      <c r="M19" s="1">
        <f>60/G67</f>
        <v>16.339869281045733</v>
      </c>
      <c r="N19" s="1">
        <f>H19</f>
        <v>17.217500000000001</v>
      </c>
      <c r="O19" s="1">
        <f t="shared" ref="O19:Q22" si="183">I19</f>
        <v>74.165636588380622</v>
      </c>
      <c r="P19" s="1"/>
      <c r="Q19" s="1"/>
      <c r="R19" s="1">
        <f t="shared" ref="R19:S21" si="184">L19</f>
        <v>62.081000000000003</v>
      </c>
      <c r="S19" s="1">
        <f t="shared" si="184"/>
        <v>16.339869281045733</v>
      </c>
      <c r="V19">
        <f t="shared" ref="V19:V82" ca="1" si="185">V18</f>
        <v>5.9169999999999998</v>
      </c>
      <c r="W19">
        <f t="shared" ref="W19" ca="1" si="186">60/(U21-U18)</f>
        <v>74.812967581047332</v>
      </c>
      <c r="Y19">
        <f t="shared" ref="Y19:Y44" ca="1" si="187">Y18</f>
        <v>11.026</v>
      </c>
      <c r="Z19">
        <f t="shared" ref="Z19" ca="1" si="188">60/(X21-X18)</f>
        <v>30.927835051546399</v>
      </c>
      <c r="AB19">
        <f t="shared" ref="AB19:AB44" ca="1" si="189">AB18</f>
        <v>20.114000000000001</v>
      </c>
      <c r="AC19">
        <f t="shared" ref="AC19" ca="1" si="190">60/(AA21-AA18)</f>
        <v>17.910447761194042</v>
      </c>
      <c r="AE19">
        <f t="shared" ref="AE19:AE44" ca="1" si="191">AE18</f>
        <v>38.116999999999997</v>
      </c>
      <c r="AF19">
        <f t="shared" ref="AF19" ca="1" si="192">60/(AD21-AD18)</f>
        <v>8.3484068456936082</v>
      </c>
      <c r="AH19">
        <f t="shared" ref="AH19:AH35" ca="1" si="193">AH18</f>
        <v>73.87</v>
      </c>
      <c r="AI19">
        <f t="shared" ref="AI19" ca="1" si="194">60/(AG21-AG18)</f>
        <v>4.2520019842675953</v>
      </c>
    </row>
    <row r="20" spans="1:38" ht="35">
      <c r="A20">
        <v>7</v>
      </c>
      <c r="C20" s="2">
        <v>17.622</v>
      </c>
      <c r="D20" s="1"/>
      <c r="E20" s="2">
        <f t="shared" si="4"/>
        <v>0.81599999999999895</v>
      </c>
      <c r="F20" s="1"/>
      <c r="G20" s="1"/>
      <c r="H20" s="1">
        <f t="shared" si="0"/>
        <v>18.03</v>
      </c>
      <c r="I20" s="1">
        <f t="shared" si="1"/>
        <v>73.529411764705984</v>
      </c>
      <c r="J20" s="1">
        <f>(C37+C39)/2</f>
        <v>33.531500000000001</v>
      </c>
      <c r="K20" s="1">
        <f>60/F37</f>
        <v>29.311187103077717</v>
      </c>
      <c r="L20" s="1">
        <f>(C71+C75)/2</f>
        <v>65.485500000000002</v>
      </c>
      <c r="M20" s="1">
        <f>60/G71</f>
        <v>19.126554032515138</v>
      </c>
      <c r="N20" s="1">
        <f t="shared" ref="N20:N21" si="195">H20</f>
        <v>18.03</v>
      </c>
      <c r="O20" s="1">
        <f t="shared" si="183"/>
        <v>73.529411764705984</v>
      </c>
      <c r="P20" s="1">
        <f t="shared" si="183"/>
        <v>33.531500000000001</v>
      </c>
      <c r="Q20" s="1">
        <f t="shared" si="183"/>
        <v>29.311187103077717</v>
      </c>
      <c r="R20" s="1">
        <f t="shared" si="184"/>
        <v>65.485500000000002</v>
      </c>
      <c r="S20" s="1">
        <f t="shared" si="184"/>
        <v>19.126554032515138</v>
      </c>
      <c r="V20">
        <f t="shared" ref="V20:V83" ca="1" si="196">U21</f>
        <v>6.7190000000000003</v>
      </c>
      <c r="W20">
        <f t="shared" ref="W20:W83" ca="1" si="197">W19</f>
        <v>74.812967581047332</v>
      </c>
      <c r="Y20">
        <f t="shared" ref="Y20:Y44" ca="1" si="198">X21</f>
        <v>12.965999999999999</v>
      </c>
      <c r="Z20">
        <f t="shared" ref="Z20:Z44" ca="1" si="199">Z19</f>
        <v>30.927835051546399</v>
      </c>
      <c r="AB20">
        <f t="shared" ref="AB20:AB44" ca="1" si="200">AA21</f>
        <v>23.463999999999999</v>
      </c>
      <c r="AC20">
        <f t="shared" ref="AC20:AC44" ca="1" si="201">AC19</f>
        <v>17.910447761194042</v>
      </c>
      <c r="AE20">
        <f t="shared" ref="AE20:AE44" ca="1" si="202">AD21</f>
        <v>45.304000000000002</v>
      </c>
      <c r="AF20">
        <f t="shared" ref="AF20:AF44" ca="1" si="203">AF19</f>
        <v>8.3484068456936082</v>
      </c>
      <c r="AH20">
        <f t="shared" ref="AH20:AH35" ca="1" si="204">AG21</f>
        <v>87.980999999999995</v>
      </c>
      <c r="AI20">
        <f t="shared" ref="AI20:AI35" ca="1" si="205">AI19</f>
        <v>4.2520019842675953</v>
      </c>
    </row>
    <row r="21" spans="1:38" ht="35">
      <c r="C21" s="4">
        <v>18.437999999999999</v>
      </c>
      <c r="D21" s="1"/>
      <c r="E21" s="2">
        <f t="shared" si="4"/>
        <v>0.84299999999999997</v>
      </c>
      <c r="F21" s="2">
        <f t="shared" ref="F21" si="206">C23-C21</f>
        <v>1.6760000000000019</v>
      </c>
      <c r="G21" s="1"/>
      <c r="H21" s="1">
        <f t="shared" si="0"/>
        <v>18.859499999999997</v>
      </c>
      <c r="I21" s="1">
        <f t="shared" si="1"/>
        <v>71.17437722419929</v>
      </c>
      <c r="J21" s="1">
        <f>(C39+C41)/2</f>
        <v>35.362499999999997</v>
      </c>
      <c r="K21" s="1">
        <f>60/F39</f>
        <v>37.151702786377662</v>
      </c>
      <c r="L21" s="1">
        <f>(C75+C79)/2</f>
        <v>68.932500000000005</v>
      </c>
      <c r="M21" s="1">
        <f>60/G75</f>
        <v>15.970188980569581</v>
      </c>
      <c r="N21" s="1">
        <f t="shared" si="195"/>
        <v>18.859499999999997</v>
      </c>
      <c r="O21" s="1">
        <f t="shared" si="183"/>
        <v>71.17437722419929</v>
      </c>
      <c r="P21" s="1">
        <f t="shared" si="183"/>
        <v>35.362499999999997</v>
      </c>
      <c r="Q21" s="1">
        <f t="shared" si="183"/>
        <v>37.151702786377662</v>
      </c>
      <c r="R21" s="1">
        <f t="shared" si="184"/>
        <v>68.932500000000005</v>
      </c>
      <c r="S21" s="1">
        <f t="shared" si="184"/>
        <v>15.970188980569581</v>
      </c>
      <c r="U21">
        <f t="shared" ref="U21:U84" ca="1" si="207">OFFSET(C$1,ROW()/3,0)</f>
        <v>6.7190000000000003</v>
      </c>
      <c r="V21">
        <f t="shared" ref="V21" ca="1" si="208">U21</f>
        <v>6.7190000000000003</v>
      </c>
      <c r="W21">
        <v>0</v>
      </c>
      <c r="X21">
        <f t="shared" ref="X21:X44" ca="1" si="209">OFFSET(C$1,ROW()/3*2,0)</f>
        <v>12.965999999999999</v>
      </c>
      <c r="Y21">
        <f t="shared" ref="Y21" ca="1" si="210">X21</f>
        <v>12.965999999999999</v>
      </c>
      <c r="Z21">
        <v>0</v>
      </c>
      <c r="AA21">
        <f t="shared" ref="AA21:AA44" ca="1" si="211">OFFSET(C$3,ROW()/3*4-4,0)</f>
        <v>23.463999999999999</v>
      </c>
      <c r="AB21">
        <f t="shared" ref="AB21" ca="1" si="212">AA21</f>
        <v>23.463999999999999</v>
      </c>
      <c r="AC21">
        <v>0</v>
      </c>
      <c r="AD21">
        <f t="shared" ref="AD21:AD44" ca="1" si="213">OFFSET(C$3,ROW()/3*8-8,0)</f>
        <v>45.304000000000002</v>
      </c>
      <c r="AE21">
        <f t="shared" ref="AE21" ca="1" si="214">AD21</f>
        <v>45.304000000000002</v>
      </c>
      <c r="AF21">
        <v>0</v>
      </c>
      <c r="AG21">
        <f t="shared" ref="AG21:AG35" ca="1" si="215">OFFSET(C$3,ROW()/3*16-16,0)</f>
        <v>87.980999999999995</v>
      </c>
      <c r="AH21">
        <f t="shared" ref="AH21" ca="1" si="216">AG21</f>
        <v>87.980999999999995</v>
      </c>
      <c r="AI21">
        <v>0</v>
      </c>
    </row>
    <row r="22" spans="1:38" ht="35">
      <c r="C22" s="2">
        <v>19.280999999999999</v>
      </c>
      <c r="D22" s="1"/>
      <c r="E22" s="2">
        <f t="shared" si="4"/>
        <v>0.83300000000000196</v>
      </c>
      <c r="F22" s="1"/>
      <c r="G22" s="1"/>
      <c r="H22" s="1">
        <f t="shared" si="0"/>
        <v>19.697499999999998</v>
      </c>
      <c r="I22" s="1">
        <f t="shared" si="1"/>
        <v>72.028811524609679</v>
      </c>
      <c r="J22" s="1">
        <f>(C41+C43)/2</f>
        <v>37.143500000000003</v>
      </c>
      <c r="K22" s="1">
        <f>60/F41</f>
        <v>30.81664098613258</v>
      </c>
      <c r="L22" s="1">
        <f>(C79+C83)/2</f>
        <v>72.340500000000006</v>
      </c>
      <c r="M22" s="1">
        <f>60/G79</f>
        <v>19.614253023864023</v>
      </c>
      <c r="N22" s="1"/>
      <c r="O22" s="1"/>
      <c r="P22" s="1">
        <f t="shared" si="183"/>
        <v>37.143500000000003</v>
      </c>
      <c r="Q22" s="1">
        <f t="shared" si="183"/>
        <v>30.81664098613258</v>
      </c>
      <c r="R22" s="1"/>
      <c r="S22" s="1"/>
      <c r="V22">
        <f t="shared" ref="V22:V85" ca="1" si="217">V21</f>
        <v>6.7190000000000003</v>
      </c>
      <c r="W22">
        <f t="shared" ref="W22" ca="1" si="218">60/(U24-U21)</f>
        <v>79.470198675496704</v>
      </c>
      <c r="Y22">
        <f t="shared" ref="Y22:Y44" ca="1" si="219">Y21</f>
        <v>12.965999999999999</v>
      </c>
      <c r="Z22">
        <f t="shared" ref="Z22" ca="1" si="220">60/(X24-X21)</f>
        <v>35.149384885764483</v>
      </c>
      <c r="AB22">
        <f t="shared" ref="AB22:AB44" ca="1" si="221">AB21</f>
        <v>23.463999999999999</v>
      </c>
      <c r="AC22">
        <f t="shared" ref="AC22" ca="1" si="222">60/(AA24-AA21)</f>
        <v>14.756517461878987</v>
      </c>
      <c r="AE22">
        <f t="shared" ref="AE22:AE44" ca="1" si="223">AE21</f>
        <v>45.304000000000002</v>
      </c>
      <c r="AF22">
        <f t="shared" ref="AF22" ca="1" si="224">60/(AD24-AD21)</f>
        <v>8.5579803166452777</v>
      </c>
      <c r="AH22">
        <f t="shared" ref="AH22:AH35" ca="1" si="225">AH21</f>
        <v>87.980999999999995</v>
      </c>
      <c r="AI22">
        <f t="shared" ref="AI22" ca="1" si="226">60/(AG24-AG21)</f>
        <v>4.602991944764093</v>
      </c>
    </row>
    <row r="23" spans="1:38" ht="35">
      <c r="A23">
        <v>8</v>
      </c>
      <c r="C23" s="3">
        <v>20.114000000000001</v>
      </c>
      <c r="D23" s="1">
        <f t="shared" ref="D23" si="227">D19+1</f>
        <v>6</v>
      </c>
      <c r="E23" s="2">
        <f t="shared" si="4"/>
        <v>0.86100000000000065</v>
      </c>
      <c r="F23" s="2">
        <f t="shared" ref="F23" si="228">C25-C23</f>
        <v>1.6359999999999992</v>
      </c>
      <c r="G23" s="2">
        <f t="shared" ref="G23" si="229">C27-C23</f>
        <v>3.3499999999999979</v>
      </c>
      <c r="H23" s="1">
        <f t="shared" si="0"/>
        <v>20.544499999999999</v>
      </c>
      <c r="I23" s="1">
        <f t="shared" si="1"/>
        <v>69.68641114982573</v>
      </c>
      <c r="J23" s="1">
        <f>(C43+C45)/2</f>
        <v>39.080500000000001</v>
      </c>
      <c r="K23" s="1">
        <f>60/F43</f>
        <v>31.136481577581741</v>
      </c>
      <c r="L23" s="1">
        <f>(C83+C87)/2</f>
        <v>75.402500000000003</v>
      </c>
      <c r="M23" s="1">
        <f>60/G83</f>
        <v>19.575856443719427</v>
      </c>
      <c r="N23" s="1">
        <f>H23</f>
        <v>20.544499999999999</v>
      </c>
      <c r="O23" s="1">
        <f t="shared" ref="O23:Q26" si="230">I23</f>
        <v>69.68641114982573</v>
      </c>
      <c r="P23" s="1"/>
      <c r="Q23" s="1"/>
      <c r="R23" s="1">
        <f t="shared" ref="R23:S25" si="231">L23</f>
        <v>75.402500000000003</v>
      </c>
      <c r="S23" s="1">
        <f t="shared" si="231"/>
        <v>19.575856443719427</v>
      </c>
      <c r="V23">
        <f t="shared" ref="V23:V86" ca="1" si="232">U24</f>
        <v>7.4740000000000002</v>
      </c>
      <c r="W23">
        <f t="shared" ref="W23:W86" ca="1" si="233">W22</f>
        <v>79.470198675496704</v>
      </c>
      <c r="Y23">
        <f t="shared" ref="Y23:Y44" ca="1" si="234">X24</f>
        <v>14.673</v>
      </c>
      <c r="Z23">
        <f t="shared" ref="Z23:Z44" ca="1" si="235">Z22</f>
        <v>35.149384885764483</v>
      </c>
      <c r="AB23">
        <f t="shared" ref="AB23:AB44" ca="1" si="236">AA24</f>
        <v>27.53</v>
      </c>
      <c r="AC23">
        <f t="shared" ref="AC23:AC44" ca="1" si="237">AC22</f>
        <v>14.756517461878987</v>
      </c>
      <c r="AE23">
        <f t="shared" ref="AE23:AE44" ca="1" si="238">AD24</f>
        <v>52.314999999999998</v>
      </c>
      <c r="AF23">
        <f t="shared" ref="AF23:AF44" ca="1" si="239">AF22</f>
        <v>8.5579803166452777</v>
      </c>
      <c r="AH23">
        <f t="shared" ref="AH23:AH35" ca="1" si="240">AG24</f>
        <v>101.01600000000001</v>
      </c>
      <c r="AI23">
        <f t="shared" ref="AI23:AI35" ca="1" si="241">AI22</f>
        <v>4.602991944764093</v>
      </c>
    </row>
    <row r="24" spans="1:38" ht="35">
      <c r="C24" s="2">
        <v>20.975000000000001</v>
      </c>
      <c r="D24" s="1"/>
      <c r="E24" s="2">
        <f t="shared" si="4"/>
        <v>0.77499999999999858</v>
      </c>
      <c r="F24" s="1"/>
      <c r="G24" s="1"/>
      <c r="H24" s="1">
        <f t="shared" si="0"/>
        <v>21.362500000000001</v>
      </c>
      <c r="I24" s="1">
        <f t="shared" si="1"/>
        <v>77.419354838709822</v>
      </c>
      <c r="J24" s="1">
        <f>(C45+C47)/2</f>
        <v>41.127499999999998</v>
      </c>
      <c r="K24" s="1">
        <f>60/F45</f>
        <v>27.6880479926165</v>
      </c>
      <c r="L24" s="1">
        <f>(C87+C91)/2</f>
        <v>78.522500000000008</v>
      </c>
      <c r="M24" s="1">
        <f>60/G87</f>
        <v>18.897637795275607</v>
      </c>
      <c r="N24" s="1">
        <f t="shared" ref="N24:N25" si="242">H24</f>
        <v>21.362500000000001</v>
      </c>
      <c r="O24" s="1">
        <f t="shared" si="230"/>
        <v>77.419354838709822</v>
      </c>
      <c r="P24" s="1">
        <f t="shared" si="230"/>
        <v>41.127499999999998</v>
      </c>
      <c r="Q24" s="1">
        <f t="shared" si="230"/>
        <v>27.6880479926165</v>
      </c>
      <c r="R24" s="1">
        <f t="shared" si="231"/>
        <v>78.522500000000008</v>
      </c>
      <c r="S24" s="1">
        <f t="shared" si="231"/>
        <v>18.897637795275607</v>
      </c>
      <c r="U24">
        <f t="shared" ref="U24:U87" ca="1" si="243">OFFSET(C$1,ROW()/3,0)</f>
        <v>7.4740000000000002</v>
      </c>
      <c r="V24">
        <f t="shared" ref="V24" ca="1" si="244">U24</f>
        <v>7.4740000000000002</v>
      </c>
      <c r="W24">
        <v>0</v>
      </c>
      <c r="X24">
        <f t="shared" ref="X24:X44" ca="1" si="245">OFFSET(C$1,ROW()/3*2,0)</f>
        <v>14.673</v>
      </c>
      <c r="Y24">
        <f t="shared" ref="Y24" ca="1" si="246">X24</f>
        <v>14.673</v>
      </c>
      <c r="Z24">
        <v>0</v>
      </c>
      <c r="AA24">
        <f t="shared" ref="AA24:AA44" ca="1" si="247">OFFSET(C$3,ROW()/3*4-4,0)</f>
        <v>27.53</v>
      </c>
      <c r="AB24">
        <f t="shared" ref="AB24" ca="1" si="248">AA24</f>
        <v>27.53</v>
      </c>
      <c r="AC24">
        <v>0</v>
      </c>
      <c r="AD24">
        <f t="shared" ref="AD24:AD44" ca="1" si="249">OFFSET(C$3,ROW()/3*8-8,0)</f>
        <v>52.314999999999998</v>
      </c>
      <c r="AE24">
        <f t="shared" ref="AE24" ca="1" si="250">AD24</f>
        <v>52.314999999999998</v>
      </c>
      <c r="AF24">
        <v>0</v>
      </c>
      <c r="AG24">
        <f t="shared" ref="AG24:AG35" ca="1" si="251">OFFSET(C$3,ROW()/3*16-16,0)</f>
        <v>101.01600000000001</v>
      </c>
      <c r="AH24">
        <f t="shared" ref="AH24" ca="1" si="252">AG24</f>
        <v>101.01600000000001</v>
      </c>
      <c r="AI24">
        <v>0</v>
      </c>
      <c r="AJ24">
        <f ca="1">OFFSET(C$3,ROW()/3*32-44,0)</f>
        <v>182.89599999999999</v>
      </c>
      <c r="AK24">
        <f t="shared" ref="AK24" ca="1" si="253">AJ24</f>
        <v>182.89599999999999</v>
      </c>
      <c r="AL24">
        <v>0</v>
      </c>
    </row>
    <row r="25" spans="1:38" ht="35">
      <c r="C25" s="4">
        <v>21.75</v>
      </c>
      <c r="D25" s="1"/>
      <c r="E25" s="2">
        <f t="shared" si="4"/>
        <v>0.85000000000000142</v>
      </c>
      <c r="F25" s="2">
        <f t="shared" ref="F25" si="254">C27-C25</f>
        <v>1.7139999999999986</v>
      </c>
      <c r="G25" s="1"/>
      <c r="H25" s="1">
        <f t="shared" si="0"/>
        <v>22.175000000000001</v>
      </c>
      <c r="I25" s="1">
        <f t="shared" si="1"/>
        <v>70.588235294117524</v>
      </c>
      <c r="J25" s="1">
        <f>(C47+C49)/2</f>
        <v>42.978999999999999</v>
      </c>
      <c r="K25" s="1">
        <f>60/F47</f>
        <v>39.062499999999964</v>
      </c>
      <c r="L25" s="1">
        <f>(C91+C95)/2</f>
        <v>82.259500000000003</v>
      </c>
      <c r="M25" s="1">
        <f>60/G91</f>
        <v>13.956734124214913</v>
      </c>
      <c r="N25" s="1">
        <f t="shared" si="242"/>
        <v>22.175000000000001</v>
      </c>
      <c r="O25" s="1">
        <f t="shared" si="230"/>
        <v>70.588235294117524</v>
      </c>
      <c r="P25" s="1">
        <f t="shared" si="230"/>
        <v>42.978999999999999</v>
      </c>
      <c r="Q25" s="1">
        <f t="shared" si="230"/>
        <v>39.062499999999964</v>
      </c>
      <c r="R25" s="1">
        <f t="shared" si="231"/>
        <v>82.259500000000003</v>
      </c>
      <c r="S25" s="1">
        <f t="shared" si="231"/>
        <v>13.956734124214913</v>
      </c>
      <c r="V25">
        <f t="shared" ref="V25:V88" ca="1" si="255">V24</f>
        <v>7.4740000000000002</v>
      </c>
      <c r="W25">
        <f t="shared" ref="W25" ca="1" si="256">60/(U27-U24)</f>
        <v>81.081081081081052</v>
      </c>
      <c r="Y25">
        <f t="shared" ref="Y25:Y44" ca="1" si="257">Y24</f>
        <v>14.673</v>
      </c>
      <c r="Z25">
        <f t="shared" ref="Z25" ca="1" si="258">60/(X27-X24)</f>
        <v>28.03738317757011</v>
      </c>
      <c r="AB25">
        <f t="shared" ref="AB25:AB44" ca="1" si="259">AB24</f>
        <v>27.53</v>
      </c>
      <c r="AC25">
        <f t="shared" ref="AC25" ca="1" si="260">60/(AA27-AA24)</f>
        <v>18.939393939393945</v>
      </c>
      <c r="AE25">
        <f t="shared" ref="AE25:AE44" ca="1" si="261">AE24</f>
        <v>52.314999999999998</v>
      </c>
      <c r="AF25">
        <f t="shared" ref="AF25" ca="1" si="262">60/(AD27-AD24)</f>
        <v>7.5662042875157631</v>
      </c>
      <c r="AH25">
        <f t="shared" ref="AH25:AH35" ca="1" si="263">AH24</f>
        <v>101.01600000000001</v>
      </c>
      <c r="AI25">
        <f t="shared" ref="AI25" ca="1" si="264">60/(AG27-AG24)</f>
        <v>4.2722870976929661</v>
      </c>
      <c r="AK25">
        <f t="shared" ref="AK25:AK29" ca="1" si="265">AK24</f>
        <v>182.89599999999999</v>
      </c>
      <c r="AL25">
        <f t="shared" ref="AL25" ca="1" si="266">60/(AJ27-AJ24)</f>
        <v>1.9957424161788171</v>
      </c>
    </row>
    <row r="26" spans="1:38" ht="35">
      <c r="A26">
        <v>9</v>
      </c>
      <c r="C26" s="2">
        <v>22.6</v>
      </c>
      <c r="D26" s="1"/>
      <c r="E26" s="2">
        <f t="shared" si="4"/>
        <v>0.86399999999999721</v>
      </c>
      <c r="F26" s="1"/>
      <c r="G26" s="1"/>
      <c r="H26" s="1">
        <f t="shared" si="0"/>
        <v>23.032</v>
      </c>
      <c r="I26" s="1">
        <f t="shared" si="1"/>
        <v>69.44444444444467</v>
      </c>
      <c r="J26" s="1">
        <f>(C49+C51)/2</f>
        <v>44.525500000000001</v>
      </c>
      <c r="K26" s="1">
        <f>60/F49</f>
        <v>38.535645472061603</v>
      </c>
      <c r="L26" s="1">
        <f>(C95+C99)/2</f>
        <v>86.194999999999993</v>
      </c>
      <c r="M26" s="1">
        <f>60/G95</f>
        <v>16.797312430011253</v>
      </c>
      <c r="N26" s="1"/>
      <c r="O26" s="1"/>
      <c r="P26" s="1">
        <f t="shared" si="230"/>
        <v>44.525500000000001</v>
      </c>
      <c r="Q26" s="1">
        <f t="shared" si="230"/>
        <v>38.535645472061603</v>
      </c>
      <c r="R26" s="1"/>
      <c r="S26" s="1"/>
      <c r="V26">
        <f t="shared" ref="V26:V89" ca="1" si="267">U27</f>
        <v>8.2140000000000004</v>
      </c>
      <c r="W26">
        <f t="shared" ref="W26:W89" ca="1" si="268">W25</f>
        <v>81.081081081081052</v>
      </c>
      <c r="Y26">
        <f t="shared" ref="Y26:Y44" ca="1" si="269">X27</f>
        <v>16.812999999999999</v>
      </c>
      <c r="Z26">
        <f t="shared" ref="Z26:Z44" ca="1" si="270">Z25</f>
        <v>28.03738317757011</v>
      </c>
      <c r="AB26">
        <f t="shared" ref="AB26:AB44" ca="1" si="271">AA27</f>
        <v>30.698</v>
      </c>
      <c r="AC26">
        <f t="shared" ref="AC26:AC44" ca="1" si="272">AC25</f>
        <v>18.939393939393945</v>
      </c>
      <c r="AE26">
        <f t="shared" ref="AE26:AE44" ca="1" si="273">AD27</f>
        <v>60.244999999999997</v>
      </c>
      <c r="AF26">
        <f t="shared" ref="AF26:AF44" ca="1" si="274">AF25</f>
        <v>7.5662042875157631</v>
      </c>
      <c r="AH26">
        <f t="shared" ref="AH26:AH35" ca="1" si="275">AG27</f>
        <v>115.06</v>
      </c>
      <c r="AI26">
        <f t="shared" ref="AI26:AI35" ca="1" si="276">AI25</f>
        <v>4.2722870976929661</v>
      </c>
      <c r="AK26">
        <f t="shared" ref="AK26:AK29" ca="1" si="277">AJ27</f>
        <v>212.96</v>
      </c>
      <c r="AL26">
        <f t="shared" ref="AL26:AL29" ca="1" si="278">AL25</f>
        <v>1.9957424161788171</v>
      </c>
    </row>
    <row r="27" spans="1:38" ht="35">
      <c r="C27" s="3">
        <v>23.463999999999999</v>
      </c>
      <c r="D27" s="1">
        <f t="shared" ref="D27" si="279">D23+1</f>
        <v>7</v>
      </c>
      <c r="E27" s="2">
        <f t="shared" si="4"/>
        <v>1.152000000000001</v>
      </c>
      <c r="F27" s="2">
        <f t="shared" ref="F27" si="280">C29-C27</f>
        <v>2.0980000000000025</v>
      </c>
      <c r="G27" s="2">
        <f t="shared" ref="G27" si="281">C31-C27</f>
        <v>4.0660000000000025</v>
      </c>
      <c r="H27" s="1">
        <f t="shared" si="0"/>
        <v>24.04</v>
      </c>
      <c r="I27" s="1">
        <f t="shared" si="1"/>
        <v>52.083333333333286</v>
      </c>
      <c r="J27" s="1">
        <f>(C51+C53)/2</f>
        <v>46.201999999999998</v>
      </c>
      <c r="K27" s="1">
        <f>60/F51</f>
        <v>33.407572383073507</v>
      </c>
      <c r="L27" s="1">
        <f>(C99+C103)/2</f>
        <v>89.570499999999996</v>
      </c>
      <c r="M27" s="1">
        <f>60/G99</f>
        <v>18.87385970430952</v>
      </c>
      <c r="N27" s="1">
        <f>H27</f>
        <v>24.04</v>
      </c>
      <c r="O27" s="1">
        <f t="shared" ref="O27:Q30" si="282">I27</f>
        <v>52.083333333333286</v>
      </c>
      <c r="P27" s="1"/>
      <c r="Q27" s="1"/>
      <c r="R27" s="1">
        <f t="shared" ref="R27:S29" si="283">L27</f>
        <v>89.570499999999996</v>
      </c>
      <c r="S27" s="1">
        <f t="shared" si="283"/>
        <v>18.87385970430952</v>
      </c>
      <c r="U27">
        <f t="shared" ref="U27:U90" ca="1" si="284">OFFSET(C$1,ROW()/3,0)</f>
        <v>8.2140000000000004</v>
      </c>
      <c r="V27">
        <f t="shared" ref="V27" ca="1" si="285">U27</f>
        <v>8.2140000000000004</v>
      </c>
      <c r="W27">
        <v>0</v>
      </c>
      <c r="X27">
        <f t="shared" ref="X27:X44" ca="1" si="286">OFFSET(C$1,ROW()/3*2,0)</f>
        <v>16.812999999999999</v>
      </c>
      <c r="Y27">
        <f t="shared" ref="Y27" ca="1" si="287">X27</f>
        <v>16.812999999999999</v>
      </c>
      <c r="Z27">
        <v>0</v>
      </c>
      <c r="AA27">
        <f t="shared" ref="AA27:AA44" ca="1" si="288">OFFSET(C$3,ROW()/3*4-4,0)</f>
        <v>30.698</v>
      </c>
      <c r="AB27">
        <f t="shared" ref="AB27" ca="1" si="289">AA27</f>
        <v>30.698</v>
      </c>
      <c r="AC27">
        <v>0</v>
      </c>
      <c r="AD27">
        <f t="shared" ref="AD27:AD44" ca="1" si="290">OFFSET(C$3,ROW()/3*8-8,0)</f>
        <v>60.244999999999997</v>
      </c>
      <c r="AE27">
        <f t="shared" ref="AE27" ca="1" si="291">AD27</f>
        <v>60.244999999999997</v>
      </c>
      <c r="AF27">
        <v>0</v>
      </c>
      <c r="AG27">
        <f t="shared" ref="AG27:AG35" ca="1" si="292">OFFSET(C$3,ROW()/3*16-16,0)</f>
        <v>115.06</v>
      </c>
      <c r="AH27">
        <f t="shared" ref="AH27" ca="1" si="293">AG27</f>
        <v>115.06</v>
      </c>
      <c r="AI27">
        <v>0</v>
      </c>
      <c r="AJ27">
        <f ca="1">OFFSET(C$3,ROW()/3*32-44,0)</f>
        <v>212.96</v>
      </c>
      <c r="AK27">
        <f t="shared" ref="AK27" ca="1" si="294">AJ27</f>
        <v>212.96</v>
      </c>
      <c r="AL27">
        <v>0</v>
      </c>
    </row>
    <row r="28" spans="1:38" ht="35">
      <c r="C28" s="2">
        <v>24.616</v>
      </c>
      <c r="D28" s="1"/>
      <c r="E28" s="2">
        <f t="shared" si="4"/>
        <v>0.94600000000000151</v>
      </c>
      <c r="F28" s="1"/>
      <c r="G28" s="1"/>
      <c r="H28" s="1">
        <f t="shared" si="0"/>
        <v>25.088999999999999</v>
      </c>
      <c r="I28" s="1">
        <f t="shared" si="1"/>
        <v>63.424947145877276</v>
      </c>
      <c r="J28" s="1">
        <f>(C53+C55)/2</f>
        <v>48.022500000000001</v>
      </c>
      <c r="K28" s="1">
        <f>60/F53</f>
        <v>32.52032520325205</v>
      </c>
      <c r="L28" s="1">
        <f>(C103+C107)/2</f>
        <v>92.8245</v>
      </c>
      <c r="M28" s="1">
        <f>60/G103</f>
        <v>18.023430459597435</v>
      </c>
      <c r="N28" s="1">
        <f t="shared" ref="N28:N29" si="295">H28</f>
        <v>25.088999999999999</v>
      </c>
      <c r="O28" s="1">
        <f t="shared" si="282"/>
        <v>63.424947145877276</v>
      </c>
      <c r="P28" s="1">
        <f t="shared" si="282"/>
        <v>48.022500000000001</v>
      </c>
      <c r="Q28" s="1">
        <f t="shared" si="282"/>
        <v>32.52032520325205</v>
      </c>
      <c r="R28" s="1">
        <f t="shared" si="283"/>
        <v>92.8245</v>
      </c>
      <c r="S28" s="1">
        <f t="shared" si="283"/>
        <v>18.023430459597435</v>
      </c>
      <c r="V28">
        <f t="shared" ref="V28:V91" ca="1" si="296">V27</f>
        <v>8.2140000000000004</v>
      </c>
      <c r="W28">
        <f t="shared" ref="W28" ca="1" si="297">60/(U30-U27)</f>
        <v>67.796610169491544</v>
      </c>
      <c r="Y28">
        <f t="shared" ref="Y28:Y44" ca="1" si="298">Y27</f>
        <v>16.812999999999999</v>
      </c>
      <c r="Z28">
        <f t="shared" ref="Z28" ca="1" si="299">60/(X30-X27)</f>
        <v>36.92307692307692</v>
      </c>
      <c r="AB28">
        <f t="shared" ref="AB28:AB44" ca="1" si="300">AB27</f>
        <v>30.698</v>
      </c>
      <c r="AC28">
        <f t="shared" ref="AC28" ca="1" si="301">60/(AA30-AA27)</f>
        <v>15.556131708581802</v>
      </c>
      <c r="AE28">
        <f t="shared" ref="AE28:AE44" ca="1" si="302">AE27</f>
        <v>60.244999999999997</v>
      </c>
      <c r="AF28">
        <f t="shared" ref="AF28" ca="1" si="303">60/(AD30-AD27)</f>
        <v>8.8118666470847344</v>
      </c>
      <c r="AH28">
        <f t="shared" ref="AH28:AH35" ca="1" si="304">AH27</f>
        <v>115.06</v>
      </c>
      <c r="AI28">
        <f t="shared" ref="AI28" ca="1" si="305">60/(AG30-AG27)</f>
        <v>4.5910169102456235</v>
      </c>
      <c r="AK28">
        <f t="shared" ref="AK28:AK29" ca="1" si="306">AK27</f>
        <v>212.96</v>
      </c>
      <c r="AL28">
        <f t="shared" ref="AL28" ca="1" si="307">60/(AJ30-AJ27)</f>
        <v>2.0227219094494839</v>
      </c>
    </row>
    <row r="29" spans="1:38" ht="35">
      <c r="A29">
        <v>10</v>
      </c>
      <c r="C29" s="4">
        <v>25.562000000000001</v>
      </c>
      <c r="D29" s="1"/>
      <c r="E29" s="2">
        <f t="shared" si="4"/>
        <v>0.85099999999999909</v>
      </c>
      <c r="F29" s="2">
        <f t="shared" ref="F29" si="308">C31-C29</f>
        <v>1.968</v>
      </c>
      <c r="G29" s="1"/>
      <c r="H29" s="1">
        <f t="shared" si="0"/>
        <v>25.987500000000001</v>
      </c>
      <c r="I29" s="1">
        <f t="shared" si="1"/>
        <v>70.505287896592321</v>
      </c>
      <c r="J29" s="1">
        <f>(C55+C57)/2</f>
        <v>49.733499999999999</v>
      </c>
      <c r="K29" s="1">
        <f>60/F55</f>
        <v>38.046924540266374</v>
      </c>
      <c r="L29" s="1">
        <f>(C107+C111)/2</f>
        <v>96.103499999999997</v>
      </c>
      <c r="M29" s="1">
        <f>60/G107</f>
        <v>18.581604211830292</v>
      </c>
      <c r="N29" s="1">
        <f t="shared" si="295"/>
        <v>25.987500000000001</v>
      </c>
      <c r="O29" s="1">
        <f t="shared" si="282"/>
        <v>70.505287896592321</v>
      </c>
      <c r="P29" s="1">
        <f t="shared" si="282"/>
        <v>49.733499999999999</v>
      </c>
      <c r="Q29" s="1">
        <f t="shared" si="282"/>
        <v>38.046924540266374</v>
      </c>
      <c r="R29" s="1">
        <f t="shared" si="283"/>
        <v>96.103499999999997</v>
      </c>
      <c r="S29" s="1">
        <f t="shared" si="283"/>
        <v>18.581604211830292</v>
      </c>
      <c r="V29">
        <f t="shared" ref="V29:V92" ca="1" si="309">U30</f>
        <v>9.0990000000000002</v>
      </c>
      <c r="W29">
        <f t="shared" ref="W29:W92" ca="1" si="310">W28</f>
        <v>67.796610169491544</v>
      </c>
      <c r="Y29">
        <f t="shared" ref="Y29:Y44" ca="1" si="311">X30</f>
        <v>18.437999999999999</v>
      </c>
      <c r="Z29">
        <f t="shared" ref="Z29:Z44" ca="1" si="312">Z28</f>
        <v>36.92307692307692</v>
      </c>
      <c r="AB29">
        <f t="shared" ref="AB29:AB44" ca="1" si="313">AA30</f>
        <v>34.555</v>
      </c>
      <c r="AC29">
        <f t="shared" ref="AC29:AC44" ca="1" si="314">AC28</f>
        <v>15.556131708581802</v>
      </c>
      <c r="AE29">
        <f t="shared" ref="AE29:AE44" ca="1" si="315">AD30</f>
        <v>67.054000000000002</v>
      </c>
      <c r="AF29">
        <f t="shared" ref="AF29:AF44" ca="1" si="316">AF28</f>
        <v>8.8118666470847344</v>
      </c>
      <c r="AH29">
        <f t="shared" ref="AH29:AH35" ca="1" si="317">AG30</f>
        <v>128.12899999999999</v>
      </c>
      <c r="AI29">
        <f t="shared" ref="AI29:AI35" ca="1" si="318">AI28</f>
        <v>4.5910169102456235</v>
      </c>
      <c r="AK29">
        <f t="shared" ref="AK29" ca="1" si="319">AJ30</f>
        <v>242.62299999999999</v>
      </c>
      <c r="AL29">
        <f t="shared" ref="AL29" ca="1" si="320">AL28</f>
        <v>2.0227219094494839</v>
      </c>
    </row>
    <row r="30" spans="1:38" ht="35">
      <c r="C30" s="2">
        <v>26.413</v>
      </c>
      <c r="D30" s="1"/>
      <c r="E30" s="2">
        <f t="shared" si="4"/>
        <v>1.1170000000000009</v>
      </c>
      <c r="F30" s="1"/>
      <c r="G30" s="1"/>
      <c r="H30" s="1">
        <f t="shared" si="0"/>
        <v>26.971499999999999</v>
      </c>
      <c r="I30" s="1">
        <f t="shared" si="1"/>
        <v>53.715308863025918</v>
      </c>
      <c r="J30" s="1">
        <f>(C57+C59)/2</f>
        <v>51.418499999999995</v>
      </c>
      <c r="K30" s="1">
        <f>60/F57</f>
        <v>33.463469046291145</v>
      </c>
      <c r="L30" s="1">
        <f>(C111+C115)/2</f>
        <v>99.367000000000004</v>
      </c>
      <c r="M30" s="1">
        <f>60/G111</f>
        <v>18.192844147968454</v>
      </c>
      <c r="N30" s="1"/>
      <c r="O30" s="1"/>
      <c r="P30" s="1">
        <f t="shared" si="282"/>
        <v>51.418499999999995</v>
      </c>
      <c r="Q30" s="1">
        <f t="shared" si="282"/>
        <v>33.463469046291145</v>
      </c>
      <c r="R30" s="1"/>
      <c r="S30" s="1"/>
      <c r="U30">
        <f t="shared" ref="U30:U93" ca="1" si="321">OFFSET(C$1,ROW()/3,0)</f>
        <v>9.0990000000000002</v>
      </c>
      <c r="V30">
        <f t="shared" ref="V30" ca="1" si="322">U30</f>
        <v>9.0990000000000002</v>
      </c>
      <c r="W30">
        <v>0</v>
      </c>
      <c r="X30">
        <f t="shared" ref="X30:X44" ca="1" si="323">OFFSET(C$1,ROW()/3*2,0)</f>
        <v>18.437999999999999</v>
      </c>
      <c r="Y30">
        <f t="shared" ref="Y30" ca="1" si="324">X30</f>
        <v>18.437999999999999</v>
      </c>
      <c r="Z30">
        <v>0</v>
      </c>
      <c r="AA30">
        <f t="shared" ref="AA30:AA44" ca="1" si="325">OFFSET(C$3,ROW()/3*4-4,0)</f>
        <v>34.555</v>
      </c>
      <c r="AB30">
        <f t="shared" ref="AB30" ca="1" si="326">AA30</f>
        <v>34.555</v>
      </c>
      <c r="AC30">
        <v>0</v>
      </c>
      <c r="AD30">
        <f t="shared" ref="AD30:AD44" ca="1" si="327">OFFSET(C$3,ROW()/3*8-8,0)</f>
        <v>67.054000000000002</v>
      </c>
      <c r="AE30">
        <f t="shared" ref="AE30" ca="1" si="328">AD30</f>
        <v>67.054000000000002</v>
      </c>
      <c r="AF30">
        <v>0</v>
      </c>
      <c r="AG30">
        <f t="shared" ref="AG30:AG35" ca="1" si="329">OFFSET(C$3,ROW()/3*16-16,0)</f>
        <v>128.12899999999999</v>
      </c>
      <c r="AH30">
        <f t="shared" ref="AH30" ca="1" si="330">AG30</f>
        <v>128.12899999999999</v>
      </c>
      <c r="AI30">
        <v>0</v>
      </c>
      <c r="AJ30">
        <f ca="1">OFFSET(C$3,ROW()/3*32-44,0)</f>
        <v>242.62299999999999</v>
      </c>
      <c r="AK30">
        <f t="shared" ref="AK30" ca="1" si="331">AJ30</f>
        <v>242.62299999999999</v>
      </c>
      <c r="AL30">
        <v>0</v>
      </c>
    </row>
    <row r="31" spans="1:38" ht="35">
      <c r="C31" s="3">
        <v>27.53</v>
      </c>
      <c r="D31" s="1">
        <f t="shared" ref="D31" si="332">D27+1</f>
        <v>8</v>
      </c>
      <c r="E31" s="2">
        <f t="shared" si="4"/>
        <v>0.84399999999999764</v>
      </c>
      <c r="F31" s="2">
        <f t="shared" ref="F31" si="333">C33-C31</f>
        <v>1.570999999999998</v>
      </c>
      <c r="G31" s="2">
        <f t="shared" ref="G31" si="334">C35-C31</f>
        <v>3.1679999999999993</v>
      </c>
      <c r="H31" s="1">
        <f t="shared" si="0"/>
        <v>27.951999999999998</v>
      </c>
      <c r="I31" s="1">
        <f t="shared" si="1"/>
        <v>71.090047393365126</v>
      </c>
      <c r="J31" s="1">
        <f>(C59+C61)/2</f>
        <v>53.341499999999996</v>
      </c>
      <c r="K31" s="1">
        <f>60/F59</f>
        <v>29.225523623964868</v>
      </c>
      <c r="L31" s="1">
        <f>(C115+C119)/2</f>
        <v>102.78200000000001</v>
      </c>
      <c r="M31" s="1">
        <f>60/G115</f>
        <v>16.987542468856191</v>
      </c>
      <c r="N31" s="1">
        <f>H31</f>
        <v>27.951999999999998</v>
      </c>
      <c r="O31" s="1">
        <f t="shared" ref="O31:Q34" si="335">I31</f>
        <v>71.090047393365126</v>
      </c>
      <c r="P31" s="1"/>
      <c r="Q31" s="1"/>
      <c r="R31" s="1">
        <f t="shared" ref="R31:S33" si="336">L31</f>
        <v>102.78200000000001</v>
      </c>
      <c r="S31" s="1">
        <f t="shared" si="336"/>
        <v>16.987542468856191</v>
      </c>
      <c r="V31">
        <f t="shared" ref="V31:V94" ca="1" si="337">V30</f>
        <v>9.0990000000000002</v>
      </c>
      <c r="W31">
        <f t="shared" ref="W31" ca="1" si="338">60/(U33-U30)</f>
        <v>59.523809523809575</v>
      </c>
      <c r="Y31">
        <f t="shared" ref="Y31:Y44" ca="1" si="339">Y30</f>
        <v>18.437999999999999</v>
      </c>
      <c r="Z31">
        <f t="shared" ref="Z31" ca="1" si="340">60/(X33-X30)</f>
        <v>35.799522673030985</v>
      </c>
      <c r="AB31">
        <f t="shared" ref="AB31:AB44" ca="1" si="341">AB30</f>
        <v>34.555</v>
      </c>
      <c r="AC31">
        <f t="shared" ref="AC31" ca="1" si="342">60/(AA33-AA30)</f>
        <v>16.844469399213935</v>
      </c>
      <c r="AE31">
        <f t="shared" ref="AE31:AE44" ca="1" si="343">AE30</f>
        <v>67.054000000000002</v>
      </c>
      <c r="AF31">
        <f t="shared" ref="AF31" ca="1" si="344">60/(AD33-AD30)</f>
        <v>8.8028169014084483</v>
      </c>
      <c r="AH31">
        <f t="shared" ref="AH31:AH35" ca="1" si="345">AH30</f>
        <v>128.12899999999999</v>
      </c>
      <c r="AI31">
        <f t="shared" ref="AI31" ca="1" si="346">60/(AG33-AG30)</f>
        <v>4.3029259896729721</v>
      </c>
    </row>
    <row r="32" spans="1:38" ht="35">
      <c r="A32">
        <v>11</v>
      </c>
      <c r="C32" s="2">
        <v>28.373999999999999</v>
      </c>
      <c r="D32" s="1"/>
      <c r="E32" s="2">
        <f t="shared" si="4"/>
        <v>0.72700000000000031</v>
      </c>
      <c r="F32" s="1"/>
      <c r="G32" s="1"/>
      <c r="H32" s="1">
        <f t="shared" si="0"/>
        <v>28.737499999999997</v>
      </c>
      <c r="I32" s="1">
        <f t="shared" si="1"/>
        <v>82.530949105914686</v>
      </c>
      <c r="J32" s="1">
        <f>(C61+C63)/2</f>
        <v>55.335000000000001</v>
      </c>
      <c r="K32" s="1">
        <f>60/F61</f>
        <v>31.023784901758056</v>
      </c>
      <c r="L32" s="1">
        <f>(C119+C123)/2</f>
        <v>106.1695</v>
      </c>
      <c r="M32" s="1">
        <f>60/G119</f>
        <v>18.501387604070334</v>
      </c>
      <c r="N32" s="1">
        <f t="shared" ref="N32:N33" si="347">H32</f>
        <v>28.737499999999997</v>
      </c>
      <c r="O32" s="1">
        <f t="shared" si="335"/>
        <v>82.530949105914686</v>
      </c>
      <c r="P32" s="1">
        <f t="shared" si="335"/>
        <v>55.335000000000001</v>
      </c>
      <c r="Q32" s="1">
        <f t="shared" si="335"/>
        <v>31.023784901758056</v>
      </c>
      <c r="R32" s="1">
        <f t="shared" si="336"/>
        <v>106.1695</v>
      </c>
      <c r="S32" s="1">
        <f t="shared" si="336"/>
        <v>18.501387604070334</v>
      </c>
      <c r="V32">
        <f t="shared" ref="V32:V95" ca="1" si="348">U33</f>
        <v>10.106999999999999</v>
      </c>
      <c r="W32">
        <f t="shared" ref="W32:W95" ca="1" si="349">W31</f>
        <v>59.523809523809575</v>
      </c>
      <c r="Y32">
        <f t="shared" ref="Y32:Y44" ca="1" si="350">X33</f>
        <v>20.114000000000001</v>
      </c>
      <c r="Z32">
        <f t="shared" ref="Z32:Z44" ca="1" si="351">Z31</f>
        <v>35.799522673030985</v>
      </c>
      <c r="AB32">
        <f t="shared" ref="AB32:AB44" ca="1" si="352">AA33</f>
        <v>38.116999999999997</v>
      </c>
      <c r="AC32">
        <f t="shared" ref="AC32:AC44" ca="1" si="353">AC31</f>
        <v>16.844469399213935</v>
      </c>
      <c r="AE32">
        <f t="shared" ref="AE32:AE44" ca="1" si="354">AD33</f>
        <v>73.87</v>
      </c>
      <c r="AF32">
        <f t="shared" ref="AF32:AF44" ca="1" si="355">AF31</f>
        <v>8.8028169014084483</v>
      </c>
      <c r="AH32">
        <f t="shared" ref="AH32:AH35" ca="1" si="356">AG33</f>
        <v>142.07300000000001</v>
      </c>
      <c r="AI32">
        <f t="shared" ref="AI32:AI35" ca="1" si="357">AI31</f>
        <v>4.3029259896729721</v>
      </c>
    </row>
    <row r="33" spans="1:35" ht="35">
      <c r="C33" s="4">
        <v>29.100999999999999</v>
      </c>
      <c r="D33" s="1"/>
      <c r="E33" s="2">
        <f t="shared" si="4"/>
        <v>0.72600000000000264</v>
      </c>
      <c r="F33" s="2">
        <f t="shared" ref="F33" si="358">C35-C33</f>
        <v>1.5970000000000013</v>
      </c>
      <c r="G33" s="1"/>
      <c r="H33" s="1">
        <f t="shared" si="0"/>
        <v>29.463999999999999</v>
      </c>
      <c r="I33" s="1">
        <f t="shared" si="1"/>
        <v>82.644628099173246</v>
      </c>
      <c r="J33" s="1">
        <f>(C63+C65)/2</f>
        <v>57.200499999999998</v>
      </c>
      <c r="K33" s="1">
        <f>60/F63</f>
        <v>33.388981636060159</v>
      </c>
      <c r="L33" s="1">
        <f>(C123+C127)/2</f>
        <v>109.572</v>
      </c>
      <c r="M33" s="1">
        <f>60/G123</f>
        <v>16.844469399213935</v>
      </c>
      <c r="N33" s="1">
        <f t="shared" si="347"/>
        <v>29.463999999999999</v>
      </c>
      <c r="O33" s="1">
        <f t="shared" si="335"/>
        <v>82.644628099173246</v>
      </c>
      <c r="P33" s="1">
        <f t="shared" si="335"/>
        <v>57.200499999999998</v>
      </c>
      <c r="Q33" s="1">
        <f t="shared" si="335"/>
        <v>33.388981636060159</v>
      </c>
      <c r="R33" s="1">
        <f t="shared" si="336"/>
        <v>109.572</v>
      </c>
      <c r="S33" s="1">
        <f t="shared" si="336"/>
        <v>16.844469399213935</v>
      </c>
      <c r="U33">
        <f t="shared" ref="U33:U96" ca="1" si="359">OFFSET(C$1,ROW()/3,0)</f>
        <v>10.106999999999999</v>
      </c>
      <c r="V33">
        <f t="shared" ref="V33" ca="1" si="360">U33</f>
        <v>10.106999999999999</v>
      </c>
      <c r="W33">
        <v>0</v>
      </c>
      <c r="X33">
        <f t="shared" ref="X33:X44" ca="1" si="361">OFFSET(C$1,ROW()/3*2,0)</f>
        <v>20.114000000000001</v>
      </c>
      <c r="Y33">
        <f t="shared" ref="Y33" ca="1" si="362">X33</f>
        <v>20.114000000000001</v>
      </c>
      <c r="Z33">
        <v>0</v>
      </c>
      <c r="AA33">
        <f t="shared" ref="AA33:AA44" ca="1" si="363">OFFSET(C$3,ROW()/3*4-4,0)</f>
        <v>38.116999999999997</v>
      </c>
      <c r="AB33">
        <f t="shared" ref="AB33" ca="1" si="364">AA33</f>
        <v>38.116999999999997</v>
      </c>
      <c r="AC33">
        <v>0</v>
      </c>
      <c r="AD33">
        <f t="shared" ref="AD33:AD44" ca="1" si="365">OFFSET(C$3,ROW()/3*8-8,0)</f>
        <v>73.87</v>
      </c>
      <c r="AE33">
        <f t="shared" ref="AE33" ca="1" si="366">AD33</f>
        <v>73.87</v>
      </c>
      <c r="AF33">
        <v>0</v>
      </c>
      <c r="AG33">
        <f t="shared" ref="AG33:AG35" ca="1" si="367">OFFSET(C$3,ROW()/3*16-16,0)</f>
        <v>142.07300000000001</v>
      </c>
      <c r="AH33">
        <f t="shared" ref="AH33" ca="1" si="368">AG33</f>
        <v>142.07300000000001</v>
      </c>
      <c r="AI33">
        <v>0</v>
      </c>
    </row>
    <row r="34" spans="1:35" ht="35">
      <c r="C34" s="2">
        <v>29.827000000000002</v>
      </c>
      <c r="D34" s="1"/>
      <c r="E34" s="2">
        <f t="shared" si="4"/>
        <v>0.87099999999999866</v>
      </c>
      <c r="F34" s="1"/>
      <c r="G34" s="1"/>
      <c r="H34" s="1">
        <f t="shared" si="0"/>
        <v>30.262500000000003</v>
      </c>
      <c r="I34" s="1">
        <f t="shared" si="1"/>
        <v>68.886337543054069</v>
      </c>
      <c r="J34" s="1">
        <f>(C65+C67)/2</f>
        <v>59.171999999999997</v>
      </c>
      <c r="K34" s="1">
        <f>60/F65</f>
        <v>27.958993476234845</v>
      </c>
      <c r="L34" s="1">
        <f>(C127+C131)/2</f>
        <v>113.20650000000001</v>
      </c>
      <c r="M34" s="1">
        <f>60/G127</f>
        <v>16.185594820609623</v>
      </c>
      <c r="N34" s="1"/>
      <c r="O34" s="1"/>
      <c r="P34" s="1">
        <f t="shared" si="335"/>
        <v>59.171999999999997</v>
      </c>
      <c r="Q34" s="1">
        <f t="shared" si="335"/>
        <v>27.958993476234845</v>
      </c>
      <c r="R34" s="1"/>
      <c r="S34" s="1"/>
      <c r="V34">
        <f t="shared" ref="V34:V97" ca="1" si="369">V33</f>
        <v>10.106999999999999</v>
      </c>
      <c r="W34">
        <f t="shared" ref="W34" ca="1" si="370">60/(U36-U33)</f>
        <v>65.28835690968441</v>
      </c>
      <c r="Y34">
        <f t="shared" ref="Y34:Y44" ca="1" si="371">Y33</f>
        <v>20.114000000000001</v>
      </c>
      <c r="Z34">
        <f t="shared" ref="Z34" ca="1" si="372">60/(X36-X33)</f>
        <v>36.67481662591689</v>
      </c>
      <c r="AB34">
        <f t="shared" ref="AB34:AB44" ca="1" si="373">AB33</f>
        <v>38.116999999999997</v>
      </c>
      <c r="AC34">
        <f t="shared" ref="AC34" ca="1" si="374">60/(AA36-AA33)</f>
        <v>14.655593551538834</v>
      </c>
      <c r="AE34">
        <f t="shared" ref="AE34:AE44" ca="1" si="375">AE33</f>
        <v>73.87</v>
      </c>
      <c r="AF34">
        <f t="shared" ref="AF34" ca="1" si="376">60/(AD36-AD33)</f>
        <v>9.6153846153846239</v>
      </c>
    </row>
    <row r="35" spans="1:35" ht="35">
      <c r="A35">
        <v>12</v>
      </c>
      <c r="C35" s="3">
        <v>30.698</v>
      </c>
      <c r="D35" s="1">
        <f t="shared" ref="D35" si="377">D31+1</f>
        <v>9</v>
      </c>
      <c r="E35" s="2">
        <f t="shared" si="4"/>
        <v>1.0079999999999991</v>
      </c>
      <c r="F35" s="2">
        <f t="shared" ref="F35" si="378">C37-C35</f>
        <v>1.8100000000000023</v>
      </c>
      <c r="G35" s="2">
        <f t="shared" ref="G35" si="379">C39-C35</f>
        <v>3.8569999999999993</v>
      </c>
      <c r="H35" s="1">
        <f t="shared" si="0"/>
        <v>31.201999999999998</v>
      </c>
      <c r="I35" s="1">
        <f t="shared" si="1"/>
        <v>59.523809523809575</v>
      </c>
      <c r="J35" s="1">
        <f>(C67+C69)/2</f>
        <v>61.078000000000003</v>
      </c>
      <c r="K35" s="1">
        <f>60/F67</f>
        <v>36.01440576230484</v>
      </c>
      <c r="L35" s="1">
        <f>(C131+C135)/2</f>
        <v>116.815</v>
      </c>
      <c r="M35" s="1">
        <f>60/G131</f>
        <v>17.09401709401714</v>
      </c>
      <c r="N35" s="1">
        <f>H35</f>
        <v>31.201999999999998</v>
      </c>
      <c r="O35" s="1">
        <f t="shared" ref="O35:Q38" si="380">I35</f>
        <v>59.523809523809575</v>
      </c>
      <c r="P35" s="1"/>
      <c r="Q35" s="1"/>
      <c r="R35" s="1">
        <f t="shared" ref="R35:S37" si="381">L35</f>
        <v>116.815</v>
      </c>
      <c r="S35" s="1">
        <f t="shared" si="381"/>
        <v>17.09401709401714</v>
      </c>
      <c r="V35">
        <f t="shared" ref="V35:V98" ca="1" si="382">U36</f>
        <v>11.026</v>
      </c>
      <c r="W35">
        <f t="shared" ref="W35:W98" ca="1" si="383">W34</f>
        <v>65.28835690968441</v>
      </c>
      <c r="Y35">
        <f t="shared" ref="Y35:Y44" ca="1" si="384">X36</f>
        <v>21.75</v>
      </c>
      <c r="Z35">
        <f t="shared" ref="Z35:Z44" ca="1" si="385">Z34</f>
        <v>36.67481662591689</v>
      </c>
      <c r="AB35">
        <f t="shared" ref="AB35:AB44" ca="1" si="386">AA36</f>
        <v>42.210999999999999</v>
      </c>
      <c r="AC35">
        <f t="shared" ref="AC35:AC44" ca="1" si="387">AC34</f>
        <v>14.655593551538834</v>
      </c>
      <c r="AE35">
        <f t="shared" ref="AE35:AE44" ca="1" si="388">AD36</f>
        <v>80.11</v>
      </c>
      <c r="AF35">
        <f t="shared" ref="AF35:AF44" ca="1" si="389">AF34</f>
        <v>9.6153846153846239</v>
      </c>
    </row>
    <row r="36" spans="1:35" ht="35">
      <c r="C36" s="2">
        <v>31.706</v>
      </c>
      <c r="D36" s="1"/>
      <c r="E36" s="2">
        <f t="shared" si="4"/>
        <v>0.80200000000000315</v>
      </c>
      <c r="F36" s="1"/>
      <c r="G36" s="1"/>
      <c r="H36" s="1">
        <f t="shared" si="0"/>
        <v>32.106999999999999</v>
      </c>
      <c r="I36" s="1">
        <f t="shared" si="1"/>
        <v>74.81296758104709</v>
      </c>
      <c r="J36" s="1">
        <f>(C69+C71)/2</f>
        <v>62.914000000000001</v>
      </c>
      <c r="K36" s="1">
        <f>60/F69</f>
        <v>29.910269192422728</v>
      </c>
      <c r="L36" s="1">
        <f>(C135+C139)/2</f>
        <v>120.0805</v>
      </c>
      <c r="M36" s="1">
        <f>60/G135</f>
        <v>19.860973187686191</v>
      </c>
      <c r="N36" s="1">
        <f t="shared" ref="N36:N37" si="390">H36</f>
        <v>32.106999999999999</v>
      </c>
      <c r="O36" s="1">
        <f t="shared" si="380"/>
        <v>74.81296758104709</v>
      </c>
      <c r="P36" s="1">
        <f t="shared" si="380"/>
        <v>62.914000000000001</v>
      </c>
      <c r="Q36" s="1">
        <f t="shared" si="380"/>
        <v>29.910269192422728</v>
      </c>
      <c r="R36" s="1">
        <f t="shared" si="381"/>
        <v>120.0805</v>
      </c>
      <c r="S36" s="1">
        <f t="shared" si="381"/>
        <v>19.860973187686191</v>
      </c>
      <c r="U36">
        <f t="shared" ref="U36:U99" ca="1" si="391">OFFSET(C$1,ROW()/3,0)</f>
        <v>11.026</v>
      </c>
      <c r="V36">
        <f t="shared" ref="V36" ca="1" si="392">U36</f>
        <v>11.026</v>
      </c>
      <c r="W36">
        <v>0</v>
      </c>
      <c r="X36">
        <f t="shared" ref="X36:X44" ca="1" si="393">OFFSET(C$1,ROW()/3*2,0)</f>
        <v>21.75</v>
      </c>
      <c r="Y36">
        <f t="shared" ref="Y36" ca="1" si="394">X36</f>
        <v>21.75</v>
      </c>
      <c r="Z36">
        <v>0</v>
      </c>
      <c r="AA36">
        <f t="shared" ref="AA36:AA44" ca="1" si="395">OFFSET(C$3,ROW()/3*4-4,0)</f>
        <v>42.210999999999999</v>
      </c>
      <c r="AB36">
        <f t="shared" ref="AB36" ca="1" si="396">AA36</f>
        <v>42.210999999999999</v>
      </c>
      <c r="AC36">
        <v>0</v>
      </c>
      <c r="AD36">
        <f t="shared" ref="AD36:AD44" ca="1" si="397">OFFSET(C$3,ROW()/3*8-8,0)</f>
        <v>80.11</v>
      </c>
      <c r="AE36">
        <f t="shared" ref="AE36" ca="1" si="398">AD36</f>
        <v>80.11</v>
      </c>
      <c r="AF36">
        <v>0</v>
      </c>
    </row>
    <row r="37" spans="1:35" ht="35">
      <c r="C37" s="4">
        <v>32.508000000000003</v>
      </c>
      <c r="D37" s="1"/>
      <c r="E37" s="2">
        <f t="shared" si="4"/>
        <v>1.0700000000000003</v>
      </c>
      <c r="F37" s="2">
        <f t="shared" ref="F37" si="399">C39-C37</f>
        <v>2.046999999999997</v>
      </c>
      <c r="G37" s="1"/>
      <c r="H37" s="1">
        <f t="shared" si="0"/>
        <v>33.043000000000006</v>
      </c>
      <c r="I37" s="1">
        <f t="shared" si="1"/>
        <v>56.07476635514017</v>
      </c>
      <c r="J37" s="1">
        <f>(C71+C73)/2</f>
        <v>64.682999999999993</v>
      </c>
      <c r="K37" s="1">
        <f>60/F71</f>
        <v>39.164490861618887</v>
      </c>
      <c r="L37" s="1">
        <f>(C139+C143)/2</f>
        <v>123.22649999999999</v>
      </c>
      <c r="M37" s="1">
        <f>60/G139</f>
        <v>18.343014368694583</v>
      </c>
      <c r="N37" s="1">
        <f t="shared" si="390"/>
        <v>33.043000000000006</v>
      </c>
      <c r="O37" s="1">
        <f t="shared" si="380"/>
        <v>56.07476635514017</v>
      </c>
      <c r="P37" s="1">
        <f t="shared" si="380"/>
        <v>64.682999999999993</v>
      </c>
      <c r="Q37" s="1">
        <f t="shared" si="380"/>
        <v>39.164490861618887</v>
      </c>
      <c r="R37" s="1">
        <f t="shared" si="381"/>
        <v>123.22649999999999</v>
      </c>
      <c r="S37" s="1">
        <f t="shared" si="381"/>
        <v>18.343014368694583</v>
      </c>
      <c r="V37">
        <f t="shared" ref="V37:V100" ca="1" si="400">V36</f>
        <v>11.026</v>
      </c>
      <c r="W37">
        <f t="shared" ref="W37" ca="1" si="401">60/(U39-U36)</f>
        <v>62.111801242235956</v>
      </c>
      <c r="Y37">
        <f t="shared" ref="Y37:Y44" ca="1" si="402">Y36</f>
        <v>21.75</v>
      </c>
      <c r="Z37">
        <f t="shared" ref="Z37" ca="1" si="403">60/(X39-X36)</f>
        <v>35.005834305717649</v>
      </c>
      <c r="AB37">
        <f t="shared" ref="AB37:AB44" ca="1" si="404">AB36</f>
        <v>42.210999999999999</v>
      </c>
      <c r="AC37">
        <f t="shared" ref="AC37" ca="1" si="405">60/(AA39-AA36)</f>
        <v>19.398642095053326</v>
      </c>
      <c r="AE37">
        <f t="shared" ref="AE37:AE44" ca="1" si="406">AE36</f>
        <v>80.11</v>
      </c>
      <c r="AF37">
        <f t="shared" ref="AF37" ca="1" si="407">60/(AD39-AD36)</f>
        <v>7.6229195781984549</v>
      </c>
    </row>
    <row r="38" spans="1:35" ht="35">
      <c r="A38">
        <v>13</v>
      </c>
      <c r="C38" s="2">
        <v>33.578000000000003</v>
      </c>
      <c r="D38" s="1"/>
      <c r="E38" s="2">
        <f t="shared" si="4"/>
        <v>0.97699999999999676</v>
      </c>
      <c r="F38" s="1"/>
      <c r="G38" s="1"/>
      <c r="H38" s="1">
        <f t="shared" si="0"/>
        <v>34.066500000000005</v>
      </c>
      <c r="I38" s="1">
        <f t="shared" si="1"/>
        <v>61.412487205732035</v>
      </c>
      <c r="J38" s="1">
        <f>(C73+C75)/2</f>
        <v>66.251499999999993</v>
      </c>
      <c r="K38" s="1">
        <f>60/F73</f>
        <v>37.383177570093366</v>
      </c>
      <c r="L38" s="1">
        <f>(C143+C147)/2</f>
        <v>126.49549999999999</v>
      </c>
      <c r="M38" s="1">
        <f>60/G143</f>
        <v>18.36547291092748</v>
      </c>
      <c r="N38" s="1"/>
      <c r="O38" s="1"/>
      <c r="P38" s="1">
        <f t="shared" si="380"/>
        <v>66.251499999999993</v>
      </c>
      <c r="Q38" s="1">
        <f t="shared" si="380"/>
        <v>37.383177570093366</v>
      </c>
      <c r="R38" s="1"/>
      <c r="S38" s="1"/>
      <c r="V38">
        <f t="shared" ref="V38:V101" ca="1" si="408">U39</f>
        <v>11.992000000000001</v>
      </c>
      <c r="W38">
        <f t="shared" ref="W38:W101" ca="1" si="409">W37</f>
        <v>62.111801242235956</v>
      </c>
      <c r="Y38">
        <f t="shared" ref="Y38:Y44" ca="1" si="410">X39</f>
        <v>23.463999999999999</v>
      </c>
      <c r="Z38">
        <f t="shared" ref="Z38:Z44" ca="1" si="411">Z37</f>
        <v>35.005834305717649</v>
      </c>
      <c r="AB38">
        <f t="shared" ref="AB38:AB44" ca="1" si="412">AA39</f>
        <v>45.304000000000002</v>
      </c>
      <c r="AC38">
        <f t="shared" ref="AC38:AC44" ca="1" si="413">AC37</f>
        <v>19.398642095053326</v>
      </c>
      <c r="AE38">
        <f t="shared" ref="AE38:AE44" ca="1" si="414">AD39</f>
        <v>87.980999999999995</v>
      </c>
      <c r="AF38">
        <f t="shared" ref="AF38:AF44" ca="1" si="415">AF37</f>
        <v>7.6229195781984549</v>
      </c>
    </row>
    <row r="39" spans="1:35" ht="35">
      <c r="C39" s="3">
        <v>34.555</v>
      </c>
      <c r="D39" s="1">
        <f t="shared" ref="D39" si="416">D35+1</f>
        <v>10</v>
      </c>
      <c r="E39" s="2">
        <f t="shared" si="4"/>
        <v>0.82000000000000028</v>
      </c>
      <c r="F39" s="2">
        <f t="shared" ref="F39" si="417">C41-C39</f>
        <v>1.615000000000002</v>
      </c>
      <c r="G39" s="2">
        <f t="shared" ref="G39" si="418">C43-C39</f>
        <v>3.5619999999999976</v>
      </c>
      <c r="H39" s="1">
        <f t="shared" si="0"/>
        <v>34.965000000000003</v>
      </c>
      <c r="I39" s="1">
        <f t="shared" si="1"/>
        <v>73.170731707317046</v>
      </c>
      <c r="J39" s="1">
        <f>(C75+C77)/2</f>
        <v>67.983000000000004</v>
      </c>
      <c r="K39" s="1">
        <f>60/F75</f>
        <v>32.292787944025761</v>
      </c>
      <c r="L39" s="1">
        <f>(C147+C151)/2</f>
        <v>129.64249999999998</v>
      </c>
      <c r="M39" s="1">
        <f>60/G147</f>
        <v>19.821605550049455</v>
      </c>
      <c r="N39" s="1">
        <f>H39</f>
        <v>34.965000000000003</v>
      </c>
      <c r="O39" s="1">
        <f t="shared" ref="O39:Q42" si="419">I39</f>
        <v>73.170731707317046</v>
      </c>
      <c r="P39" s="1"/>
      <c r="Q39" s="1"/>
      <c r="R39" s="1">
        <f t="shared" ref="R39:S44" si="420">L39</f>
        <v>129.64249999999998</v>
      </c>
      <c r="S39" s="1">
        <f t="shared" si="420"/>
        <v>19.821605550049455</v>
      </c>
      <c r="U39">
        <f t="shared" ref="U39:U102" ca="1" si="421">OFFSET(C$1,ROW()/3,0)</f>
        <v>11.992000000000001</v>
      </c>
      <c r="V39">
        <f t="shared" ref="V39" ca="1" si="422">U39</f>
        <v>11.992000000000001</v>
      </c>
      <c r="W39">
        <v>0</v>
      </c>
      <c r="X39">
        <f t="shared" ref="X39:X44" ca="1" si="423">OFFSET(C$1,ROW()/3*2,0)</f>
        <v>23.463999999999999</v>
      </c>
      <c r="Y39">
        <f t="shared" ref="Y39" ca="1" si="424">X39</f>
        <v>23.463999999999999</v>
      </c>
      <c r="Z39">
        <v>0</v>
      </c>
      <c r="AA39">
        <f t="shared" ref="AA39:AA44" ca="1" si="425">OFFSET(C$3,ROW()/3*4-4,0)</f>
        <v>45.304000000000002</v>
      </c>
      <c r="AB39">
        <f t="shared" ref="AB39" ca="1" si="426">AA39</f>
        <v>45.304000000000002</v>
      </c>
      <c r="AC39">
        <v>0</v>
      </c>
      <c r="AD39">
        <f t="shared" ref="AD39:AD44" ca="1" si="427">OFFSET(C$3,ROW()/3*8-8,0)</f>
        <v>87.980999999999995</v>
      </c>
      <c r="AE39">
        <f t="shared" ref="AE39" ca="1" si="428">AD39</f>
        <v>87.980999999999995</v>
      </c>
      <c r="AF39">
        <v>0</v>
      </c>
    </row>
    <row r="40" spans="1:35" ht="35">
      <c r="C40" s="2">
        <v>35.375</v>
      </c>
      <c r="D40" s="1"/>
      <c r="E40" s="2">
        <f t="shared" si="4"/>
        <v>0.79500000000000171</v>
      </c>
      <c r="F40" s="1"/>
      <c r="G40" s="1"/>
      <c r="H40" s="1">
        <f t="shared" si="0"/>
        <v>35.772500000000001</v>
      </c>
      <c r="I40" s="1">
        <f t="shared" si="1"/>
        <v>75.471698113207381</v>
      </c>
      <c r="J40" s="1">
        <f>(C77+C79)/2</f>
        <v>69.861500000000007</v>
      </c>
      <c r="K40" s="1">
        <f>60/F77</f>
        <v>31.595576619273288</v>
      </c>
      <c r="L40" s="1">
        <f>(C151+C155)/2</f>
        <v>133.02100000000002</v>
      </c>
      <c r="M40" s="1">
        <f>60/G151</f>
        <v>16.085790884718541</v>
      </c>
      <c r="N40" s="1">
        <f t="shared" ref="N40:N41" si="429">H40</f>
        <v>35.772500000000001</v>
      </c>
      <c r="O40" s="1">
        <f t="shared" si="419"/>
        <v>75.471698113207381</v>
      </c>
      <c r="P40" s="1">
        <f t="shared" si="419"/>
        <v>69.861500000000007</v>
      </c>
      <c r="Q40" s="1">
        <f t="shared" si="419"/>
        <v>31.595576619273288</v>
      </c>
      <c r="R40" s="1">
        <f t="shared" si="420"/>
        <v>133.02100000000002</v>
      </c>
      <c r="S40" s="1">
        <f t="shared" si="420"/>
        <v>16.085790884718541</v>
      </c>
      <c r="V40">
        <f t="shared" ref="V40:V103" ca="1" si="430">V39</f>
        <v>11.992000000000001</v>
      </c>
      <c r="W40">
        <f t="shared" ref="W40" ca="1" si="431">60/(U42-U39)</f>
        <v>61.601642710472376</v>
      </c>
      <c r="Y40">
        <f t="shared" ref="Y40:Y44" ca="1" si="432">Y39</f>
        <v>23.463999999999999</v>
      </c>
      <c r="Z40">
        <f t="shared" ref="Z40" ca="1" si="433">60/(X42-X39)</f>
        <v>28.598665395614837</v>
      </c>
      <c r="AB40">
        <f t="shared" ref="AB40:AB44" ca="1" si="434">AB39</f>
        <v>45.304000000000002</v>
      </c>
      <c r="AC40">
        <f t="shared" ref="AC40" ca="1" si="435">60/(AA42-AA39)</f>
        <v>16.478989288656969</v>
      </c>
      <c r="AE40">
        <f t="shared" ref="AE40:AE44" ca="1" si="436">AE39</f>
        <v>87.980999999999995</v>
      </c>
      <c r="AF40">
        <f t="shared" ref="AF40" ca="1" si="437">60/(AD42-AD39)</f>
        <v>9.219422249539015</v>
      </c>
    </row>
    <row r="41" spans="1:35" ht="35">
      <c r="A41">
        <v>14</v>
      </c>
      <c r="C41" s="4">
        <v>36.17</v>
      </c>
      <c r="D41" s="1"/>
      <c r="E41" s="2">
        <f t="shared" si="4"/>
        <v>0.79500000000000171</v>
      </c>
      <c r="F41" s="2">
        <f t="shared" ref="F41" si="438">C43-C41</f>
        <v>1.9469999999999956</v>
      </c>
      <c r="G41" s="1"/>
      <c r="H41" s="1">
        <f t="shared" si="0"/>
        <v>36.567500000000003</v>
      </c>
      <c r="I41" s="1">
        <f t="shared" si="1"/>
        <v>75.471698113207381</v>
      </c>
      <c r="J41" s="1">
        <f>(C79+C81)/2</f>
        <v>71.507000000000005</v>
      </c>
      <c r="K41" s="1">
        <f>60/F79</f>
        <v>43.103448275862199</v>
      </c>
      <c r="L41" s="1">
        <f>(C155+C159)/2</f>
        <v>136.8595</v>
      </c>
      <c r="M41" s="1">
        <f>60/G155</f>
        <v>15.201418799087904</v>
      </c>
      <c r="N41" s="1">
        <f t="shared" si="429"/>
        <v>36.567500000000003</v>
      </c>
      <c r="O41" s="1">
        <f t="shared" si="419"/>
        <v>75.471698113207381</v>
      </c>
      <c r="P41" s="1">
        <f t="shared" si="419"/>
        <v>71.507000000000005</v>
      </c>
      <c r="Q41" s="1">
        <f t="shared" si="419"/>
        <v>43.103448275862199</v>
      </c>
      <c r="R41" s="1">
        <f t="shared" si="420"/>
        <v>136.8595</v>
      </c>
      <c r="S41" s="1">
        <f t="shared" si="420"/>
        <v>15.201418799087904</v>
      </c>
      <c r="V41">
        <f t="shared" ref="V41:V104" ca="1" si="439">U42</f>
        <v>12.965999999999999</v>
      </c>
      <c r="W41">
        <f t="shared" ref="W41:W104" ca="1" si="440">W40</f>
        <v>61.601642710472376</v>
      </c>
      <c r="Y41">
        <f t="shared" ref="Y41:Y44" ca="1" si="441">X42</f>
        <v>25.562000000000001</v>
      </c>
      <c r="Z41">
        <f t="shared" ref="Z41:Z44" ca="1" si="442">Z40</f>
        <v>28.598665395614837</v>
      </c>
      <c r="AB41">
        <f t="shared" ref="AB41:AB44" ca="1" si="443">AA42</f>
        <v>48.945</v>
      </c>
      <c r="AC41">
        <f t="shared" ref="AC41:AC44" ca="1" si="444">AC40</f>
        <v>16.478989288656969</v>
      </c>
      <c r="AE41">
        <f t="shared" ref="AE41:AE44" ca="1" si="445">AD42</f>
        <v>94.489000000000004</v>
      </c>
      <c r="AF41">
        <f t="shared" ref="AF41:AF44" ca="1" si="446">AF40</f>
        <v>9.219422249539015</v>
      </c>
    </row>
    <row r="42" spans="1:35" ht="35">
      <c r="C42" s="2">
        <v>36.965000000000003</v>
      </c>
      <c r="D42" s="1"/>
      <c r="E42" s="2">
        <f t="shared" si="4"/>
        <v>1.1519999999999939</v>
      </c>
      <c r="F42" s="1"/>
      <c r="G42" s="1"/>
      <c r="H42" s="1">
        <f t="shared" si="0"/>
        <v>37.540999999999997</v>
      </c>
      <c r="I42" s="1">
        <f t="shared" si="1"/>
        <v>52.083333333333606</v>
      </c>
      <c r="J42" s="1">
        <f>(C81+C83)/2</f>
        <v>73.036500000000004</v>
      </c>
      <c r="K42" s="1">
        <f>60/F81</f>
        <v>35.992801439712025</v>
      </c>
      <c r="L42" s="1">
        <f>(C159+C163)/2</f>
        <v>140.453</v>
      </c>
      <c r="M42" s="1">
        <f>60/G159</f>
        <v>18.518518518518466</v>
      </c>
      <c r="N42" s="1"/>
      <c r="O42" s="1"/>
      <c r="P42" s="1">
        <f t="shared" si="419"/>
        <v>73.036500000000004</v>
      </c>
      <c r="Q42" s="1">
        <f t="shared" si="419"/>
        <v>35.992801439712025</v>
      </c>
      <c r="R42" s="1">
        <f t="shared" si="420"/>
        <v>140.453</v>
      </c>
      <c r="S42" s="1">
        <f t="shared" si="420"/>
        <v>18.518518518518466</v>
      </c>
      <c r="U42">
        <f t="shared" ref="U42:U105" ca="1" si="447">OFFSET(C$1,ROW()/3,0)</f>
        <v>12.965999999999999</v>
      </c>
      <c r="V42">
        <f t="shared" ref="V42" ca="1" si="448">U42</f>
        <v>12.965999999999999</v>
      </c>
      <c r="W42">
        <v>0</v>
      </c>
      <c r="X42">
        <f t="shared" ref="X42:X44" ca="1" si="449">OFFSET(C$1,ROW()/3*2,0)</f>
        <v>25.562000000000001</v>
      </c>
      <c r="Y42">
        <f t="shared" ref="Y42" ca="1" si="450">X42</f>
        <v>25.562000000000001</v>
      </c>
      <c r="Z42">
        <v>0</v>
      </c>
      <c r="AA42">
        <f t="shared" ref="AA42:AA44" ca="1" si="451">OFFSET(C$3,ROW()/3*4-4,0)</f>
        <v>48.945</v>
      </c>
      <c r="AB42">
        <f t="shared" ref="AB42" ca="1" si="452">AA42</f>
        <v>48.945</v>
      </c>
      <c r="AC42">
        <v>0</v>
      </c>
      <c r="AD42">
        <f t="shared" ref="AD42:AD44" ca="1" si="453">OFFSET(C$3,ROW()/3*8-8,0)</f>
        <v>94.489000000000004</v>
      </c>
      <c r="AE42">
        <f t="shared" ref="AE42" ca="1" si="454">AD42</f>
        <v>94.489000000000004</v>
      </c>
      <c r="AF42">
        <v>0</v>
      </c>
    </row>
    <row r="43" spans="1:35" ht="35">
      <c r="C43" s="3">
        <v>38.116999999999997</v>
      </c>
      <c r="D43" s="1">
        <f t="shared" ref="D43" si="455">D39+1</f>
        <v>11</v>
      </c>
      <c r="E43" s="2">
        <f t="shared" si="4"/>
        <v>1.0910000000000011</v>
      </c>
      <c r="F43" s="2">
        <f t="shared" ref="F43" si="456">C45-C43</f>
        <v>1.9269999999999996</v>
      </c>
      <c r="G43" s="2">
        <f t="shared" ref="G43" si="457">C47-C43</f>
        <v>4.0940000000000012</v>
      </c>
      <c r="H43" s="1">
        <f t="shared" si="0"/>
        <v>38.662499999999994</v>
      </c>
      <c r="I43" s="1">
        <f t="shared" si="1"/>
        <v>54.995417048579228</v>
      </c>
      <c r="J43" s="1">
        <f>(C83+C85)/2</f>
        <v>74.617500000000007</v>
      </c>
      <c r="K43" s="1">
        <f>60/F83</f>
        <v>40.133779264214304</v>
      </c>
      <c r="L43" s="1">
        <f>(C163+C167)/2</f>
        <v>143.90199999999999</v>
      </c>
      <c r="M43" s="1">
        <f>60/G163</f>
        <v>16.402405686167363</v>
      </c>
      <c r="N43" s="1">
        <f>H43</f>
        <v>38.662499999999994</v>
      </c>
      <c r="O43" s="1">
        <f t="shared" ref="O43:S48" si="458">I43</f>
        <v>54.995417048579228</v>
      </c>
      <c r="P43" s="1"/>
      <c r="Q43" s="1"/>
      <c r="R43" s="1">
        <f t="shared" si="420"/>
        <v>143.90199999999999</v>
      </c>
      <c r="S43" s="1">
        <f t="shared" si="420"/>
        <v>16.402405686167363</v>
      </c>
      <c r="V43">
        <f t="shared" ref="V43:V106" ca="1" si="459">V42</f>
        <v>12.965999999999999</v>
      </c>
      <c r="W43">
        <f t="shared" ref="W43" ca="1" si="460">60/(U45-U42)</f>
        <v>62.959076600209784</v>
      </c>
      <c r="Y43">
        <f t="shared" ref="Y43:Y44" ca="1" si="461">Y42</f>
        <v>25.562000000000001</v>
      </c>
      <c r="Z43">
        <f t="shared" ref="Z43" ca="1" si="462">60/(X45-X42)</f>
        <v>30.487804878048781</v>
      </c>
      <c r="AB43">
        <f t="shared" ref="AB43:AB44" ca="1" si="463">AB42</f>
        <v>48.945</v>
      </c>
      <c r="AC43">
        <f t="shared" ref="AC43" ca="1" si="464">60/(AA45-AA42)</f>
        <v>17.804154302670636</v>
      </c>
      <c r="AE43">
        <f t="shared" ref="AE43:AE44" ca="1" si="465">AE42</f>
        <v>94.489000000000004</v>
      </c>
      <c r="AF43">
        <f t="shared" ref="AF43" ca="1" si="466">60/(AD45-AD42)</f>
        <v>9.1925846483836349</v>
      </c>
    </row>
    <row r="44" spans="1:35" ht="35">
      <c r="A44">
        <v>15</v>
      </c>
      <c r="C44" s="2">
        <v>39.207999999999998</v>
      </c>
      <c r="D44" s="1"/>
      <c r="E44" s="2">
        <f t="shared" si="4"/>
        <v>0.83599999999999852</v>
      </c>
      <c r="F44" s="1"/>
      <c r="G44" s="1"/>
      <c r="H44" s="1">
        <f t="shared" si="0"/>
        <v>39.625999999999998</v>
      </c>
      <c r="I44" s="1">
        <f t="shared" si="1"/>
        <v>71.770334928229786</v>
      </c>
      <c r="J44" s="1">
        <f>(C85+C87)/2</f>
        <v>76.150000000000006</v>
      </c>
      <c r="K44" s="1">
        <f>60/F85</f>
        <v>38.216560509553958</v>
      </c>
      <c r="L44" s="1">
        <f>(C167+C171)/2</f>
        <v>147.3955</v>
      </c>
      <c r="M44" s="1">
        <f>60/G167</f>
        <v>18.023430459597435</v>
      </c>
      <c r="N44" s="1">
        <f t="shared" ref="N44:N45" si="467">H44</f>
        <v>39.625999999999998</v>
      </c>
      <c r="O44" s="1">
        <f t="shared" si="458"/>
        <v>71.770334928229786</v>
      </c>
      <c r="P44" s="1">
        <f t="shared" si="458"/>
        <v>76.150000000000006</v>
      </c>
      <c r="Q44" s="1">
        <f t="shared" si="458"/>
        <v>38.216560509553958</v>
      </c>
      <c r="R44" s="1">
        <f t="shared" si="420"/>
        <v>147.3955</v>
      </c>
      <c r="S44" s="1">
        <f t="shared" si="420"/>
        <v>18.023430459597435</v>
      </c>
      <c r="V44">
        <f t="shared" ref="V44:V107" ca="1" si="468">U45</f>
        <v>13.919</v>
      </c>
      <c r="W44">
        <f t="shared" ref="W44:W107" ca="1" si="469">W43</f>
        <v>62.959076600209784</v>
      </c>
      <c r="Y44">
        <f t="shared" ref="Y44" ca="1" si="470">X45</f>
        <v>27.53</v>
      </c>
      <c r="Z44">
        <f t="shared" ref="Z44" ca="1" si="471">Z43</f>
        <v>30.487804878048781</v>
      </c>
      <c r="AB44">
        <f t="shared" ref="AB44" ca="1" si="472">AA45</f>
        <v>52.314999999999998</v>
      </c>
      <c r="AC44">
        <f t="shared" ref="AC44" ca="1" si="473">AC43</f>
        <v>17.804154302670636</v>
      </c>
      <c r="AE44">
        <f t="shared" ref="AE44" ca="1" si="474">AD45</f>
        <v>101.01600000000001</v>
      </c>
      <c r="AF44">
        <f t="shared" ref="AF44" ca="1" si="475">AF43</f>
        <v>9.1925846483836349</v>
      </c>
    </row>
    <row r="45" spans="1:35" ht="35">
      <c r="C45" s="4">
        <v>40.043999999999997</v>
      </c>
      <c r="D45" s="1"/>
      <c r="E45" s="2">
        <f t="shared" si="4"/>
        <v>0.94000000000000483</v>
      </c>
      <c r="F45" s="2">
        <f t="shared" ref="F45" si="476">C47-C45</f>
        <v>2.1670000000000016</v>
      </c>
      <c r="G45" s="1"/>
      <c r="H45" s="1">
        <f t="shared" si="0"/>
        <v>40.513999999999996</v>
      </c>
      <c r="I45" s="1">
        <f t="shared" si="1"/>
        <v>63.829787234042222</v>
      </c>
      <c r="J45" s="1">
        <f>(C87+C89)/2</f>
        <v>77.723500000000001</v>
      </c>
      <c r="K45" s="1">
        <f>60/F87</f>
        <v>38.046924540266374</v>
      </c>
      <c r="L45" s="1">
        <f>(C171+C175)/2</f>
        <v>150.79649999999998</v>
      </c>
      <c r="M45" s="1">
        <f>60/G171</f>
        <v>17.276130146847184</v>
      </c>
      <c r="N45" s="1">
        <f t="shared" si="467"/>
        <v>40.513999999999996</v>
      </c>
      <c r="O45" s="1">
        <f t="shared" si="458"/>
        <v>63.829787234042222</v>
      </c>
      <c r="P45" s="1">
        <f t="shared" si="458"/>
        <v>77.723500000000001</v>
      </c>
      <c r="Q45" s="1">
        <f t="shared" si="458"/>
        <v>38.046924540266374</v>
      </c>
      <c r="R45" s="1"/>
      <c r="S45" s="1"/>
      <c r="U45">
        <f t="shared" ref="U45:U108" ca="1" si="477">OFFSET(C$1,ROW()/3,0)</f>
        <v>13.919</v>
      </c>
      <c r="V45">
        <f t="shared" ref="V45" ca="1" si="478">U45</f>
        <v>13.919</v>
      </c>
      <c r="W45">
        <v>0</v>
      </c>
      <c r="X45">
        <f ca="1">OFFSET(C$1,ROW()/3*2,0)</f>
        <v>27.53</v>
      </c>
      <c r="Y45">
        <f ca="1">X45</f>
        <v>27.53</v>
      </c>
      <c r="Z45">
        <v>0</v>
      </c>
      <c r="AA45">
        <f ca="1">OFFSET(C$3,ROW()/3*4-4,0)</f>
        <v>52.314999999999998</v>
      </c>
      <c r="AB45">
        <f ca="1">AA45</f>
        <v>52.314999999999998</v>
      </c>
      <c r="AC45">
        <v>0</v>
      </c>
      <c r="AD45">
        <f ca="1">OFFSET(C$3,ROW()/3*8-8,0)</f>
        <v>101.01600000000001</v>
      </c>
      <c r="AE45">
        <f ca="1">AD45</f>
        <v>101.01600000000001</v>
      </c>
      <c r="AF45">
        <v>0</v>
      </c>
      <c r="AG45">
        <f ca="1">OFFSET(C$3,ROW()/3*16-28,0)</f>
        <v>182.89599999999999</v>
      </c>
      <c r="AH45">
        <f t="shared" ref="AH45:AH60" ca="1" si="479">AG45</f>
        <v>182.89599999999999</v>
      </c>
      <c r="AI45">
        <v>0</v>
      </c>
    </row>
    <row r="46" spans="1:35" ht="35">
      <c r="C46" s="2">
        <v>40.984000000000002</v>
      </c>
      <c r="D46" s="1"/>
      <c r="E46" s="2">
        <f t="shared" si="4"/>
        <v>1.2269999999999968</v>
      </c>
      <c r="F46" s="1"/>
      <c r="G46" s="1"/>
      <c r="H46" s="1">
        <f t="shared" si="0"/>
        <v>41.597499999999997</v>
      </c>
      <c r="I46" s="1">
        <f t="shared" si="1"/>
        <v>48.899755501222621</v>
      </c>
      <c r="J46" s="1">
        <f>(C89+C91)/2</f>
        <v>79.311000000000007</v>
      </c>
      <c r="K46" s="1">
        <f>60/F89</f>
        <v>37.546933667083877</v>
      </c>
      <c r="L46" s="1">
        <f>(C175+C179)/2</f>
        <v>154.07249999999999</v>
      </c>
      <c r="M46" s="1">
        <f>60/G175</f>
        <v>19.486846378694331</v>
      </c>
      <c r="N46" s="1"/>
      <c r="O46" s="1"/>
      <c r="P46" s="1">
        <f t="shared" si="458"/>
        <v>79.311000000000007</v>
      </c>
      <c r="Q46" s="1">
        <f t="shared" si="458"/>
        <v>37.546933667083877</v>
      </c>
      <c r="R46" s="1">
        <f t="shared" si="458"/>
        <v>154.07249999999999</v>
      </c>
      <c r="S46" s="1">
        <f t="shared" si="458"/>
        <v>19.486846378694331</v>
      </c>
      <c r="V46">
        <f t="shared" ref="V46:V109" ca="1" si="480">V45</f>
        <v>13.919</v>
      </c>
      <c r="W46">
        <f t="shared" ref="W46" ca="1" si="481">60/(U48-U45)</f>
        <v>79.575596816976173</v>
      </c>
      <c r="Y46">
        <f ca="1">Y45</f>
        <v>27.53</v>
      </c>
      <c r="Z46">
        <f ca="1">60/(X48-X45)</f>
        <v>38.192234245703425</v>
      </c>
      <c r="AB46">
        <f ca="1">AB45</f>
        <v>52.314999999999998</v>
      </c>
      <c r="AC46">
        <f ca="1">60/(AA48-AA45)</f>
        <v>15.048908954100821</v>
      </c>
      <c r="AE46">
        <f ca="1">AE45</f>
        <v>101.01600000000001</v>
      </c>
      <c r="AF46">
        <f ca="1">60/(AD48-AD45)</f>
        <v>8.8560885608856204</v>
      </c>
      <c r="AH46">
        <f t="shared" ref="AH46:AH62" ca="1" si="482">AH45</f>
        <v>182.89599999999999</v>
      </c>
      <c r="AI46">
        <f t="shared" ref="AI46" ca="1" si="483">60/(AG48-AG45)</f>
        <v>3.9354584809130237</v>
      </c>
    </row>
    <row r="47" spans="1:35" ht="35">
      <c r="A47">
        <v>16</v>
      </c>
      <c r="C47" s="3">
        <v>42.210999999999999</v>
      </c>
      <c r="D47" s="1">
        <f t="shared" ref="D47" si="484">D43+1</f>
        <v>12</v>
      </c>
      <c r="E47" s="2">
        <f t="shared" si="4"/>
        <v>0.76800000000000068</v>
      </c>
      <c r="F47" s="2">
        <f t="shared" ref="F47" si="485">C49-C47</f>
        <v>1.5360000000000014</v>
      </c>
      <c r="G47" s="2">
        <f t="shared" ref="G47" si="486">C51-C47</f>
        <v>3.0930000000000035</v>
      </c>
      <c r="H47" s="1">
        <f t="shared" si="0"/>
        <v>42.594999999999999</v>
      </c>
      <c r="I47" s="1">
        <f t="shared" si="1"/>
        <v>78.124999999999929</v>
      </c>
      <c r="J47" s="1">
        <f>(C91+C93)/2</f>
        <v>81.347499999999997</v>
      </c>
      <c r="K47" s="1">
        <f>60/F91</f>
        <v>24.242424242424299</v>
      </c>
      <c r="L47" s="1">
        <f>(C179+C183)/2</f>
        <v>157.35</v>
      </c>
      <c r="M47" s="1">
        <f>60/G179</f>
        <v>17.261219792865369</v>
      </c>
      <c r="N47" s="1">
        <f>H47</f>
        <v>42.594999999999999</v>
      </c>
      <c r="O47" s="1">
        <f t="shared" ref="O47:Q50" si="487">I47</f>
        <v>78.124999999999929</v>
      </c>
      <c r="P47" s="1"/>
      <c r="Q47" s="1"/>
      <c r="R47" s="1">
        <f t="shared" si="458"/>
        <v>157.35</v>
      </c>
      <c r="S47" s="1">
        <f t="shared" si="458"/>
        <v>17.261219792865369</v>
      </c>
      <c r="V47">
        <f t="shared" ref="V47:V110" ca="1" si="488">U48</f>
        <v>14.673</v>
      </c>
      <c r="W47">
        <f t="shared" ref="W47:W110" ca="1" si="489">W46</f>
        <v>79.575596816976173</v>
      </c>
      <c r="Y47">
        <f ca="1">X48</f>
        <v>29.100999999999999</v>
      </c>
      <c r="Z47">
        <f ca="1">Z46</f>
        <v>38.192234245703425</v>
      </c>
      <c r="AB47">
        <f ca="1">AA48</f>
        <v>56.302</v>
      </c>
      <c r="AC47">
        <f ca="1">AC46</f>
        <v>15.048908954100821</v>
      </c>
      <c r="AE47">
        <f ca="1">AD48</f>
        <v>107.791</v>
      </c>
      <c r="AF47">
        <f ca="1">AF46</f>
        <v>8.8560885608856204</v>
      </c>
      <c r="AH47">
        <f t="shared" ref="AH47:AH62" ca="1" si="490">AG48</f>
        <v>198.142</v>
      </c>
      <c r="AI47">
        <f t="shared" ref="AI47:AI62" ca="1" si="491">AI46</f>
        <v>3.9354584809130237</v>
      </c>
    </row>
    <row r="48" spans="1:35" ht="35">
      <c r="C48" s="2">
        <v>42.978999999999999</v>
      </c>
      <c r="D48" s="1"/>
      <c r="E48" s="2">
        <f t="shared" si="4"/>
        <v>0.76800000000000068</v>
      </c>
      <c r="F48" s="1"/>
      <c r="G48" s="1"/>
      <c r="H48" s="1">
        <f t="shared" si="0"/>
        <v>43.363</v>
      </c>
      <c r="I48" s="1">
        <f t="shared" si="1"/>
        <v>78.124999999999929</v>
      </c>
      <c r="J48" s="1">
        <f>(C93+C95)/2</f>
        <v>83.497</v>
      </c>
      <c r="K48" s="1">
        <f>60/F93</f>
        <v>32.89473684210504</v>
      </c>
      <c r="L48" s="1">
        <f>(C183+C187)/2</f>
        <v>160.48000000000002</v>
      </c>
      <c r="M48" s="1">
        <f>60/G183</f>
        <v>21.551724137930879</v>
      </c>
      <c r="N48" s="1">
        <f t="shared" ref="N48:N49" si="492">H48</f>
        <v>43.363</v>
      </c>
      <c r="O48" s="1">
        <f t="shared" si="487"/>
        <v>78.124999999999929</v>
      </c>
      <c r="P48" s="1">
        <f t="shared" si="487"/>
        <v>83.497</v>
      </c>
      <c r="Q48" s="1">
        <f t="shared" si="487"/>
        <v>32.89473684210504</v>
      </c>
      <c r="R48" s="1">
        <f t="shared" si="458"/>
        <v>160.48000000000002</v>
      </c>
      <c r="S48" s="1">
        <f t="shared" si="458"/>
        <v>21.551724137930879</v>
      </c>
      <c r="U48">
        <f t="shared" ref="U48:U111" ca="1" si="493">OFFSET(C$1,ROW()/3,0)</f>
        <v>14.673</v>
      </c>
      <c r="V48">
        <f t="shared" ref="V48" ca="1" si="494">U48</f>
        <v>14.673</v>
      </c>
      <c r="W48">
        <v>0</v>
      </c>
      <c r="X48">
        <f t="shared" ref="X48:X86" ca="1" si="495">OFFSET(C$1,ROW()/3*2,0)</f>
        <v>29.100999999999999</v>
      </c>
      <c r="Y48">
        <f t="shared" ref="Y48" ca="1" si="496">X48</f>
        <v>29.100999999999999</v>
      </c>
      <c r="Z48">
        <v>0</v>
      </c>
      <c r="AA48">
        <f t="shared" ref="AA48:AA86" ca="1" si="497">OFFSET(C$3,ROW()/3*4-4,0)</f>
        <v>56.302</v>
      </c>
      <c r="AB48">
        <f t="shared" ref="AB48" ca="1" si="498">AA48</f>
        <v>56.302</v>
      </c>
      <c r="AC48">
        <v>0</v>
      </c>
      <c r="AD48">
        <f t="shared" ref="AD48:AD86" ca="1" si="499">OFFSET(C$3,ROW()/3*8-8,0)</f>
        <v>107.791</v>
      </c>
      <c r="AE48">
        <f t="shared" ref="AE48" ca="1" si="500">AD48</f>
        <v>107.791</v>
      </c>
      <c r="AF48">
        <v>0</v>
      </c>
      <c r="AG48">
        <f ca="1">OFFSET(C$3,ROW()/3*16-28,0)</f>
        <v>198.142</v>
      </c>
      <c r="AH48">
        <f t="shared" ca="1" si="479"/>
        <v>198.142</v>
      </c>
      <c r="AI48">
        <v>0</v>
      </c>
    </row>
    <row r="49" spans="1:35" ht="35">
      <c r="C49" s="4">
        <v>43.747</v>
      </c>
      <c r="D49" s="1"/>
      <c r="E49" s="2">
        <f t="shared" si="4"/>
        <v>0.66499999999999915</v>
      </c>
      <c r="F49" s="2">
        <f t="shared" ref="F49" si="501">C51-C49</f>
        <v>1.5570000000000022</v>
      </c>
      <c r="G49" s="1"/>
      <c r="H49" s="1">
        <f t="shared" si="0"/>
        <v>44.079499999999996</v>
      </c>
      <c r="I49" s="1">
        <f t="shared" si="1"/>
        <v>90.22556390977455</v>
      </c>
      <c r="J49" s="1">
        <f>(C95+C97)/2</f>
        <v>85.187000000000012</v>
      </c>
      <c r="K49" s="1">
        <f>60/F95</f>
        <v>38.560411311054047</v>
      </c>
      <c r="L49" s="1">
        <f>(C187+C191)/2</f>
        <v>163.43350000000001</v>
      </c>
      <c r="M49" s="1">
        <f>60/G187</f>
        <v>19.212295869356446</v>
      </c>
      <c r="N49" s="1">
        <f t="shared" si="492"/>
        <v>44.079499999999996</v>
      </c>
      <c r="O49" s="1">
        <f t="shared" si="487"/>
        <v>90.22556390977455</v>
      </c>
      <c r="P49" s="1">
        <f t="shared" si="487"/>
        <v>85.187000000000012</v>
      </c>
      <c r="Q49" s="1">
        <f t="shared" si="487"/>
        <v>38.560411311054047</v>
      </c>
      <c r="R49" s="1"/>
      <c r="S49" s="1"/>
      <c r="V49">
        <f t="shared" ref="V49:V112" ca="1" si="502">V48</f>
        <v>14.673</v>
      </c>
      <c r="W49">
        <f t="shared" ref="W49" ca="1" si="503">60/(U51-U48)</f>
        <v>61.162079510703371</v>
      </c>
      <c r="Y49">
        <f t="shared" ref="Y49:Y86" ca="1" si="504">Y48</f>
        <v>29.100999999999999</v>
      </c>
      <c r="Z49">
        <f t="shared" ref="Z49" ca="1" si="505">60/(X51-X48)</f>
        <v>37.57044458359421</v>
      </c>
      <c r="AB49">
        <f t="shared" ref="AB49:AB86" ca="1" si="506">AB48</f>
        <v>56.302</v>
      </c>
      <c r="AC49">
        <f t="shared" ref="AC49" ca="1" si="507">60/(AA51-AA48)</f>
        <v>15.216839969566328</v>
      </c>
      <c r="AE49">
        <f t="shared" ref="AE49:AE86" ca="1" si="508">AE48</f>
        <v>107.791</v>
      </c>
      <c r="AF49">
        <f t="shared" ref="AF49" ca="1" si="509">60/(AD51-AD48)</f>
        <v>8.2542302930251701</v>
      </c>
      <c r="AH49">
        <f t="shared" ref="AH49:AH62" ca="1" si="510">AH48</f>
        <v>198.142</v>
      </c>
      <c r="AI49">
        <f t="shared" ref="AI49" ca="1" si="511">60/(AG51-AG48)</f>
        <v>4.0491294371710049</v>
      </c>
    </row>
    <row r="50" spans="1:35" ht="35">
      <c r="A50">
        <v>17</v>
      </c>
      <c r="C50" s="2">
        <v>44.411999999999999</v>
      </c>
      <c r="D50" s="1"/>
      <c r="E50" s="2">
        <f t="shared" si="4"/>
        <v>0.89200000000000301</v>
      </c>
      <c r="F50" s="1"/>
      <c r="G50" s="1"/>
      <c r="H50" s="1">
        <f t="shared" si="0"/>
        <v>44.858000000000004</v>
      </c>
      <c r="I50" s="1">
        <f t="shared" si="1"/>
        <v>67.264573991031156</v>
      </c>
      <c r="J50" s="1">
        <f>(C97+C99)/2</f>
        <v>86.972999999999999</v>
      </c>
      <c r="K50" s="1">
        <f>60/F97</f>
        <v>29.761904761904894</v>
      </c>
      <c r="L50" s="1">
        <f>(C191+C195)/2</f>
        <v>166.67150000000001</v>
      </c>
      <c r="M50" s="1">
        <f>60/G191</f>
        <v>17.894422904861273</v>
      </c>
      <c r="N50" s="1"/>
      <c r="O50" s="1"/>
      <c r="P50" s="1">
        <f t="shared" si="487"/>
        <v>86.972999999999999</v>
      </c>
      <c r="Q50" s="1">
        <f t="shared" si="487"/>
        <v>29.761904761904894</v>
      </c>
      <c r="R50" s="1"/>
      <c r="S50" s="1"/>
      <c r="V50">
        <f t="shared" ref="V50:V113" ca="1" si="512">U51</f>
        <v>15.654</v>
      </c>
      <c r="W50">
        <f t="shared" ref="W50:W113" ca="1" si="513">W49</f>
        <v>61.162079510703371</v>
      </c>
      <c r="Y50">
        <f t="shared" ref="Y50:Y86" ca="1" si="514">X51</f>
        <v>30.698</v>
      </c>
      <c r="Z50">
        <f t="shared" ref="Z50:Z86" ca="1" si="515">Z49</f>
        <v>37.57044458359421</v>
      </c>
      <c r="AB50">
        <f t="shared" ref="AB50:AB86" ca="1" si="516">AA51</f>
        <v>60.244999999999997</v>
      </c>
      <c r="AC50">
        <f t="shared" ref="AC50:AC86" ca="1" si="517">AC49</f>
        <v>15.216839969566328</v>
      </c>
      <c r="AE50">
        <f t="shared" ref="AE50:AE86" ca="1" si="518">AD51</f>
        <v>115.06</v>
      </c>
      <c r="AF50">
        <f t="shared" ref="AF50:AF86" ca="1" si="519">AF49</f>
        <v>8.2542302930251701</v>
      </c>
      <c r="AH50">
        <f t="shared" ca="1" si="490"/>
        <v>212.96</v>
      </c>
      <c r="AI50">
        <f t="shared" ref="AI50:AI62" ca="1" si="520">AI49</f>
        <v>4.0491294371710049</v>
      </c>
    </row>
    <row r="51" spans="1:35" ht="35">
      <c r="C51" s="3">
        <v>45.304000000000002</v>
      </c>
      <c r="D51" s="1">
        <f t="shared" ref="D51" si="521">D47+1</f>
        <v>13</v>
      </c>
      <c r="E51" s="2">
        <f t="shared" si="4"/>
        <v>0.97999999999999687</v>
      </c>
      <c r="F51" s="2">
        <f t="shared" ref="F51" si="522">C53-C51</f>
        <v>1.7959999999999994</v>
      </c>
      <c r="G51" s="2">
        <f t="shared" ref="G51" si="523">C55-C51</f>
        <v>3.6409999999999982</v>
      </c>
      <c r="H51" s="1">
        <f t="shared" si="0"/>
        <v>45.793999999999997</v>
      </c>
      <c r="I51" s="1">
        <f t="shared" si="1"/>
        <v>61.224489795918565</v>
      </c>
      <c r="J51" s="1">
        <f>(C99+C101)/2</f>
        <v>88.793499999999995</v>
      </c>
      <c r="K51" s="1">
        <f>60/F99</f>
        <v>36.92307692307692</v>
      </c>
      <c r="L51" s="1">
        <f>(C195+C199)/2</f>
        <v>169.84649999999999</v>
      </c>
      <c r="M51" s="1">
        <f>60/G195</f>
        <v>20.020020020020116</v>
      </c>
      <c r="N51" s="1">
        <f>H51</f>
        <v>45.793999999999997</v>
      </c>
      <c r="O51" s="1">
        <f t="shared" ref="O51:Q54" si="524">I51</f>
        <v>61.224489795918565</v>
      </c>
      <c r="P51" s="1"/>
      <c r="Q51" s="1"/>
      <c r="R51" s="1"/>
      <c r="S51" s="1"/>
      <c r="U51">
        <f t="shared" ref="U51:U114" ca="1" si="525">OFFSET(C$1,ROW()/3,0)</f>
        <v>15.654</v>
      </c>
      <c r="V51">
        <f t="shared" ref="V51" ca="1" si="526">U51</f>
        <v>15.654</v>
      </c>
      <c r="W51">
        <v>0</v>
      </c>
      <c r="X51">
        <f t="shared" ref="X51:X86" ca="1" si="527">OFFSET(C$1,ROW()/3*2,0)</f>
        <v>30.698</v>
      </c>
      <c r="Y51">
        <f t="shared" ref="Y51" ca="1" si="528">X51</f>
        <v>30.698</v>
      </c>
      <c r="Z51">
        <v>0</v>
      </c>
      <c r="AA51">
        <f t="shared" ref="AA51:AA86" ca="1" si="529">OFFSET(C$3,ROW()/3*4-4,0)</f>
        <v>60.244999999999997</v>
      </c>
      <c r="AB51">
        <f t="shared" ref="AB51" ca="1" si="530">AA51</f>
        <v>60.244999999999997</v>
      </c>
      <c r="AC51">
        <v>0</v>
      </c>
      <c r="AD51">
        <f t="shared" ref="AD51:AD86" ca="1" si="531">OFFSET(C$3,ROW()/3*8-8,0)</f>
        <v>115.06</v>
      </c>
      <c r="AE51">
        <f t="shared" ref="AE51" ca="1" si="532">AD51</f>
        <v>115.06</v>
      </c>
      <c r="AF51">
        <v>0</v>
      </c>
      <c r="AG51">
        <f ca="1">OFFSET(C$3,ROW()/3*16-28,0)</f>
        <v>212.96</v>
      </c>
      <c r="AH51">
        <f t="shared" ca="1" si="479"/>
        <v>212.96</v>
      </c>
      <c r="AI51">
        <v>0</v>
      </c>
    </row>
    <row r="52" spans="1:35" ht="35">
      <c r="C52" s="2">
        <v>46.283999999999999</v>
      </c>
      <c r="D52" s="1"/>
      <c r="E52" s="2">
        <f t="shared" si="4"/>
        <v>0.8160000000000025</v>
      </c>
      <c r="F52" s="1"/>
      <c r="G52" s="1"/>
      <c r="H52" s="1">
        <f t="shared" si="0"/>
        <v>46.692</v>
      </c>
      <c r="I52" s="1">
        <f t="shared" si="1"/>
        <v>73.529411764705657</v>
      </c>
      <c r="J52" s="1">
        <f>(C101+C103)/2</f>
        <v>90.382999999999996</v>
      </c>
      <c r="K52" s="1">
        <f>60/F101</f>
        <v>38.610038610038558</v>
      </c>
      <c r="L52" s="1">
        <f>(C199+C203)/2</f>
        <v>172.61199999999999</v>
      </c>
      <c r="M52" s="1">
        <f>60/G199</f>
        <v>23.677979479084527</v>
      </c>
      <c r="N52" s="1">
        <f t="shared" ref="N52:N53" si="533">H52</f>
        <v>46.692</v>
      </c>
      <c r="O52" s="1">
        <f t="shared" si="524"/>
        <v>73.529411764705657</v>
      </c>
      <c r="P52" s="1">
        <f t="shared" si="524"/>
        <v>90.382999999999996</v>
      </c>
      <c r="Q52" s="1">
        <f t="shared" si="524"/>
        <v>38.610038610038558</v>
      </c>
      <c r="R52" s="1"/>
      <c r="S52" s="1"/>
      <c r="V52">
        <f t="shared" ref="V52:V115" ca="1" si="534">V51</f>
        <v>15.654</v>
      </c>
      <c r="W52">
        <f t="shared" ref="W52" ca="1" si="535">60/(U54-U51)</f>
        <v>51.768766177739479</v>
      </c>
      <c r="Y52">
        <f t="shared" ref="Y52:Y86" ca="1" si="536">Y51</f>
        <v>30.698</v>
      </c>
      <c r="Z52">
        <f t="shared" ref="Z52" ca="1" si="537">60/(X54-X51)</f>
        <v>33.149171270718192</v>
      </c>
      <c r="AB52">
        <f t="shared" ref="AB52:AB86" ca="1" si="538">AB51</f>
        <v>60.244999999999997</v>
      </c>
      <c r="AC52">
        <f t="shared" ref="AC52" ca="1" si="539">60/(AA54-AA51)</f>
        <v>16.339869281045733</v>
      </c>
      <c r="AE52">
        <f t="shared" ref="AE52:AE86" ca="1" si="540">AE51</f>
        <v>115.06</v>
      </c>
      <c r="AF52">
        <f t="shared" ref="AF52" ca="1" si="541">60/(AD54-AD51)</f>
        <v>9.1869545245751159</v>
      </c>
      <c r="AH52">
        <f t="shared" ref="AH52:AH62" ca="1" si="542">AH51</f>
        <v>212.96</v>
      </c>
      <c r="AI52">
        <f t="shared" ref="AI52" ca="1" si="543">60/(AG54-AG51)</f>
        <v>4.1528239202657868</v>
      </c>
    </row>
    <row r="53" spans="1:35" ht="35">
      <c r="A53">
        <v>18</v>
      </c>
      <c r="C53" s="4">
        <v>47.1</v>
      </c>
      <c r="D53" s="1"/>
      <c r="E53" s="2">
        <f t="shared" si="4"/>
        <v>0.83699999999999619</v>
      </c>
      <c r="F53" s="2">
        <f t="shared" ref="F53" si="544">C55-C53</f>
        <v>1.8449999999999989</v>
      </c>
      <c r="G53" s="1"/>
      <c r="H53" s="1">
        <f t="shared" si="0"/>
        <v>47.518500000000003</v>
      </c>
      <c r="I53" s="1">
        <f t="shared" si="1"/>
        <v>71.684587813620396</v>
      </c>
      <c r="J53" s="1">
        <f>(C103+C105)/2</f>
        <v>91.857500000000002</v>
      </c>
      <c r="K53" s="1">
        <f>60/F103</f>
        <v>43.010752688171728</v>
      </c>
      <c r="L53" s="1">
        <f>(C203+C207)/2</f>
        <v>175.10300000000001</v>
      </c>
      <c r="M53" s="1">
        <f>60/G203</f>
        <v>24.509803921568551</v>
      </c>
      <c r="N53" s="1">
        <f t="shared" si="533"/>
        <v>47.518500000000003</v>
      </c>
      <c r="O53" s="1">
        <f t="shared" si="524"/>
        <v>71.684587813620396</v>
      </c>
      <c r="P53" s="1">
        <f t="shared" si="524"/>
        <v>91.857500000000002</v>
      </c>
      <c r="Q53" s="1">
        <f t="shared" si="524"/>
        <v>43.010752688171728</v>
      </c>
      <c r="R53" s="1"/>
      <c r="S53" s="1"/>
      <c r="V53">
        <f t="shared" ref="V53:V116" ca="1" si="545">U54</f>
        <v>16.812999999999999</v>
      </c>
      <c r="W53">
        <f t="shared" ref="W53:W116" ca="1" si="546">W52</f>
        <v>51.768766177739479</v>
      </c>
      <c r="Y53">
        <f t="shared" ref="Y53:Y86" ca="1" si="547">X54</f>
        <v>32.508000000000003</v>
      </c>
      <c r="Z53">
        <f t="shared" ref="Z53:Z86" ca="1" si="548">Z52</f>
        <v>33.149171270718192</v>
      </c>
      <c r="AB53">
        <f t="shared" ref="AB53:AB86" ca="1" si="549">AA54</f>
        <v>63.917000000000002</v>
      </c>
      <c r="AC53">
        <f t="shared" ref="AC53:AC86" ca="1" si="550">AC52</f>
        <v>16.339869281045733</v>
      </c>
      <c r="AE53">
        <f t="shared" ref="AE53:AE86" ca="1" si="551">AD54</f>
        <v>121.59099999999999</v>
      </c>
      <c r="AF53">
        <f t="shared" ref="AF53:AF86" ca="1" si="552">AF52</f>
        <v>9.1869545245751159</v>
      </c>
      <c r="AH53">
        <f t="shared" ca="1" si="490"/>
        <v>227.40799999999999</v>
      </c>
      <c r="AI53">
        <f t="shared" ref="AI53:AI62" ca="1" si="553">AI52</f>
        <v>4.1528239202657868</v>
      </c>
    </row>
    <row r="54" spans="1:35" ht="35">
      <c r="C54" s="2">
        <v>47.936999999999998</v>
      </c>
      <c r="D54" s="1"/>
      <c r="E54" s="2">
        <f t="shared" si="4"/>
        <v>1.0080000000000027</v>
      </c>
      <c r="F54" s="1"/>
      <c r="G54" s="1"/>
      <c r="H54" s="1">
        <f t="shared" si="0"/>
        <v>48.441000000000003</v>
      </c>
      <c r="I54" s="1">
        <f t="shared" si="1"/>
        <v>59.523809523809369</v>
      </c>
      <c r="J54" s="1">
        <f>(C105+C107)/2</f>
        <v>93.522000000000006</v>
      </c>
      <c r="K54" s="1">
        <f>60/F105</f>
        <v>31.023784901758056</v>
      </c>
      <c r="L54" s="1">
        <f>(C207+C211)/2</f>
        <v>177.90550000000002</v>
      </c>
      <c r="M54" s="1">
        <f>60/G207</f>
        <v>19.005384859043332</v>
      </c>
      <c r="N54" s="1"/>
      <c r="O54" s="1"/>
      <c r="P54" s="1">
        <f t="shared" si="524"/>
        <v>93.522000000000006</v>
      </c>
      <c r="Q54" s="1">
        <f t="shared" si="524"/>
        <v>31.023784901758056</v>
      </c>
      <c r="R54" s="1"/>
      <c r="S54" s="1"/>
      <c r="U54">
        <f t="shared" ref="U54:U117" ca="1" si="554">OFFSET(C$1,ROW()/3,0)</f>
        <v>16.812999999999999</v>
      </c>
      <c r="V54">
        <f t="shared" ref="V54" ca="1" si="555">U54</f>
        <v>16.812999999999999</v>
      </c>
      <c r="W54">
        <v>0</v>
      </c>
      <c r="X54">
        <f t="shared" ref="X54:X86" ca="1" si="556">OFFSET(C$1,ROW()/3*2,0)</f>
        <v>32.508000000000003</v>
      </c>
      <c r="Y54">
        <f t="shared" ref="Y54" ca="1" si="557">X54</f>
        <v>32.508000000000003</v>
      </c>
      <c r="Z54">
        <v>0</v>
      </c>
      <c r="AA54">
        <f t="shared" ref="AA54:AA86" ca="1" si="558">OFFSET(C$3,ROW()/3*4-4,0)</f>
        <v>63.917000000000002</v>
      </c>
      <c r="AB54">
        <f t="shared" ref="AB54" ca="1" si="559">AA54</f>
        <v>63.917000000000002</v>
      </c>
      <c r="AC54">
        <v>0</v>
      </c>
      <c r="AD54">
        <f t="shared" ref="AD54:AD86" ca="1" si="560">OFFSET(C$3,ROW()/3*8-8,0)</f>
        <v>121.59099999999999</v>
      </c>
      <c r="AE54">
        <f t="shared" ref="AE54" ca="1" si="561">AD54</f>
        <v>121.59099999999999</v>
      </c>
      <c r="AF54">
        <v>0</v>
      </c>
      <c r="AG54">
        <f ca="1">OFFSET(C$3,ROW()/3*16-28,0)</f>
        <v>227.40799999999999</v>
      </c>
      <c r="AH54">
        <f t="shared" ca="1" si="479"/>
        <v>227.40799999999999</v>
      </c>
      <c r="AI54">
        <v>0</v>
      </c>
    </row>
    <row r="55" spans="1:35" ht="35">
      <c r="C55" s="3">
        <v>48.945</v>
      </c>
      <c r="D55" s="1">
        <f t="shared" ref="D55" si="562">D51+1</f>
        <v>14</v>
      </c>
      <c r="E55" s="2">
        <f t="shared" si="4"/>
        <v>0.88400000000000034</v>
      </c>
      <c r="F55" s="2">
        <f t="shared" ref="F55" si="563">C57-C55</f>
        <v>1.5769999999999982</v>
      </c>
      <c r="G55" s="2">
        <f t="shared" ref="G55" si="564">C59-C55</f>
        <v>3.3699999999999974</v>
      </c>
      <c r="H55" s="1">
        <f t="shared" si="0"/>
        <v>49.387</v>
      </c>
      <c r="I55" s="1">
        <f t="shared" si="1"/>
        <v>67.873303167420787</v>
      </c>
      <c r="J55" s="1">
        <f>(C107+C109)/2</f>
        <v>95.266999999999996</v>
      </c>
      <c r="K55" s="1">
        <f>60/F107</f>
        <v>38.560411311054047</v>
      </c>
      <c r="L55" s="1">
        <f>(C211+C215)/2</f>
        <v>181.19</v>
      </c>
      <c r="M55" s="1">
        <f>60/G211</f>
        <v>17.584994138335404</v>
      </c>
      <c r="N55" s="1">
        <f>H55</f>
        <v>49.387</v>
      </c>
      <c r="O55" s="1">
        <f t="shared" ref="O55:S58" si="565">I55</f>
        <v>67.873303167420787</v>
      </c>
      <c r="P55" s="1"/>
      <c r="Q55" s="1"/>
      <c r="R55" s="1"/>
      <c r="S55" s="1"/>
      <c r="V55">
        <f t="shared" ref="V55:V118" ca="1" si="566">V54</f>
        <v>16.812999999999999</v>
      </c>
      <c r="W55">
        <f t="shared" ref="W55" ca="1" si="567">60/(U57-U54)</f>
        <v>74.165636588380622</v>
      </c>
      <c r="Y55">
        <f t="shared" ref="Y55:Y86" ca="1" si="568">Y54</f>
        <v>32.508000000000003</v>
      </c>
      <c r="Z55">
        <f t="shared" ref="Z55" ca="1" si="569">60/(X57-X54)</f>
        <v>29.311187103077717</v>
      </c>
      <c r="AB55">
        <f t="shared" ref="AB55:AB86" ca="1" si="570">AB54</f>
        <v>63.917000000000002</v>
      </c>
      <c r="AC55">
        <f t="shared" ref="AC55" ca="1" si="571">60/(AA57-AA54)</f>
        <v>19.126554032515138</v>
      </c>
      <c r="AE55">
        <f t="shared" ref="AE55:AE86" ca="1" si="572">AE54</f>
        <v>121.59099999999999</v>
      </c>
      <c r="AF55">
        <f t="shared" ref="AF55" ca="1" si="573">60/(AD57-AD54)</f>
        <v>9.1771183848271694</v>
      </c>
      <c r="AH55">
        <f t="shared" ref="AH55:AH62" ca="1" si="574">AH54</f>
        <v>227.40799999999999</v>
      </c>
      <c r="AI55">
        <f t="shared" ref="AI55" ca="1" si="575">60/(AG57-AG54)</f>
        <v>3.9434768320736109</v>
      </c>
    </row>
    <row r="56" spans="1:35" ht="35">
      <c r="A56">
        <v>19</v>
      </c>
      <c r="C56" s="2">
        <v>49.829000000000001</v>
      </c>
      <c r="D56" s="1"/>
      <c r="E56" s="2">
        <f t="shared" si="4"/>
        <v>0.69299999999999784</v>
      </c>
      <c r="F56" s="1"/>
      <c r="G56" s="1"/>
      <c r="H56" s="1">
        <f t="shared" si="0"/>
        <v>50.1755</v>
      </c>
      <c r="I56" s="1">
        <f t="shared" si="1"/>
        <v>86.580086580086856</v>
      </c>
      <c r="J56" s="1">
        <f>(C109+C111)/2</f>
        <v>96.881500000000003</v>
      </c>
      <c r="K56" s="1">
        <f>60/F109</f>
        <v>35.863717872086035</v>
      </c>
      <c r="L56" s="1">
        <f>(C215+C219)/2</f>
        <v>184.761</v>
      </c>
      <c r="M56" s="1">
        <f>60/G215</f>
        <v>16.085790884718421</v>
      </c>
      <c r="N56" s="1">
        <f t="shared" ref="N56:N57" si="576">H56</f>
        <v>50.1755</v>
      </c>
      <c r="O56" s="1">
        <f t="shared" si="565"/>
        <v>86.580086580086856</v>
      </c>
      <c r="P56" s="1">
        <f t="shared" si="565"/>
        <v>96.881500000000003</v>
      </c>
      <c r="Q56" s="1">
        <f t="shared" si="565"/>
        <v>35.863717872086035</v>
      </c>
      <c r="R56" s="1">
        <f t="shared" si="565"/>
        <v>184.761</v>
      </c>
      <c r="S56" s="1">
        <f t="shared" si="565"/>
        <v>16.085790884718421</v>
      </c>
      <c r="V56">
        <f t="shared" ref="V56:V119" ca="1" si="577">U57</f>
        <v>17.622</v>
      </c>
      <c r="W56">
        <f t="shared" ref="W56:W119" ca="1" si="578">W55</f>
        <v>74.165636588380622</v>
      </c>
      <c r="Y56">
        <f t="shared" ref="Y56:Y86" ca="1" si="579">X57</f>
        <v>34.555</v>
      </c>
      <c r="Z56">
        <f t="shared" ref="Z56:Z86" ca="1" si="580">Z55</f>
        <v>29.311187103077717</v>
      </c>
      <c r="AB56">
        <f t="shared" ref="AB56:AB86" ca="1" si="581">AA57</f>
        <v>67.054000000000002</v>
      </c>
      <c r="AC56">
        <f t="shared" ref="AC56:AC86" ca="1" si="582">AC55</f>
        <v>19.126554032515138</v>
      </c>
      <c r="AE56">
        <f t="shared" ref="AE56:AE86" ca="1" si="583">AD57</f>
        <v>128.12899999999999</v>
      </c>
      <c r="AF56">
        <f t="shared" ref="AF56:AF86" ca="1" si="584">AF55</f>
        <v>9.1771183848271694</v>
      </c>
      <c r="AH56">
        <f t="shared" ca="1" si="490"/>
        <v>242.62299999999999</v>
      </c>
      <c r="AI56">
        <f t="shared" ref="AI56:AI62" ca="1" si="585">AI55</f>
        <v>3.9434768320736109</v>
      </c>
    </row>
    <row r="57" spans="1:35" ht="35">
      <c r="C57" s="4">
        <v>50.521999999999998</v>
      </c>
      <c r="D57" s="1"/>
      <c r="E57" s="2">
        <f t="shared" si="4"/>
        <v>0.8019999999999996</v>
      </c>
      <c r="F57" s="2">
        <f t="shared" ref="F57" si="586">C59-C57</f>
        <v>1.7929999999999993</v>
      </c>
      <c r="G57" s="1"/>
      <c r="H57" s="1">
        <f t="shared" si="0"/>
        <v>50.923000000000002</v>
      </c>
      <c r="I57" s="1">
        <f t="shared" si="1"/>
        <v>74.812967581047417</v>
      </c>
      <c r="J57" s="1">
        <f>(C111+C113)/2</f>
        <v>98.393500000000003</v>
      </c>
      <c r="K57" s="1">
        <f>60/F111</f>
        <v>44.411547002220608</v>
      </c>
      <c r="L57" s="1">
        <f>(C219+C223)/2</f>
        <v>188.28700000000001</v>
      </c>
      <c r="M57" s="1">
        <f>60/G219</f>
        <v>18.061408789885597</v>
      </c>
      <c r="N57" s="1">
        <f t="shared" si="576"/>
        <v>50.923000000000002</v>
      </c>
      <c r="O57" s="1">
        <f t="shared" si="565"/>
        <v>74.812967581047417</v>
      </c>
      <c r="P57" s="1">
        <f t="shared" si="565"/>
        <v>98.393500000000003</v>
      </c>
      <c r="Q57" s="1">
        <f t="shared" si="565"/>
        <v>44.411547002220608</v>
      </c>
      <c r="R57" s="1">
        <f t="shared" si="565"/>
        <v>188.28700000000001</v>
      </c>
      <c r="S57" s="1">
        <f t="shared" si="565"/>
        <v>18.061408789885597</v>
      </c>
      <c r="U57">
        <f t="shared" ref="U57:U120" ca="1" si="587">OFFSET(C$1,ROW()/3,0)</f>
        <v>17.622</v>
      </c>
      <c r="V57">
        <f t="shared" ref="V57" ca="1" si="588">U57</f>
        <v>17.622</v>
      </c>
      <c r="W57">
        <v>0</v>
      </c>
      <c r="X57">
        <f t="shared" ref="X57:X86" ca="1" si="589">OFFSET(C$1,ROW()/3*2,0)</f>
        <v>34.555</v>
      </c>
      <c r="Y57">
        <f t="shared" ref="Y57" ca="1" si="590">X57</f>
        <v>34.555</v>
      </c>
      <c r="Z57">
        <v>0</v>
      </c>
      <c r="AA57">
        <f t="shared" ref="AA57:AA86" ca="1" si="591">OFFSET(C$3,ROW()/3*4-4,0)</f>
        <v>67.054000000000002</v>
      </c>
      <c r="AB57">
        <f t="shared" ref="AB57" ca="1" si="592">AA57</f>
        <v>67.054000000000002</v>
      </c>
      <c r="AC57">
        <v>0</v>
      </c>
      <c r="AD57">
        <f t="shared" ref="AD57:AD86" ca="1" si="593">OFFSET(C$3,ROW()/3*8-8,0)</f>
        <v>128.12899999999999</v>
      </c>
      <c r="AE57">
        <f t="shared" ref="AE57" ca="1" si="594">AD57</f>
        <v>128.12899999999999</v>
      </c>
      <c r="AF57">
        <v>0</v>
      </c>
      <c r="AG57">
        <f ca="1">OFFSET(C$3,ROW()/3*16-28,0)</f>
        <v>242.62299999999999</v>
      </c>
      <c r="AH57">
        <f t="shared" ca="1" si="479"/>
        <v>242.62299999999999</v>
      </c>
      <c r="AI57">
        <v>0</v>
      </c>
    </row>
    <row r="58" spans="1:35" ht="35">
      <c r="C58" s="2">
        <v>51.323999999999998</v>
      </c>
      <c r="D58" s="1"/>
      <c r="E58" s="2">
        <f t="shared" si="4"/>
        <v>0.99099999999999966</v>
      </c>
      <c r="F58" s="1"/>
      <c r="G58" s="1"/>
      <c r="H58" s="1">
        <f t="shared" si="0"/>
        <v>51.819499999999998</v>
      </c>
      <c r="I58" s="1">
        <f t="shared" si="1"/>
        <v>60.544904137235136</v>
      </c>
      <c r="J58" s="1">
        <f>(C113+C115)/2</f>
        <v>100.0425</v>
      </c>
      <c r="K58" s="1">
        <f>60/F113</f>
        <v>30.816640986132469</v>
      </c>
      <c r="L58" s="1">
        <f>(C223+C227)/2</f>
        <v>192.03750000000002</v>
      </c>
      <c r="M58" s="1">
        <f>60/G223</f>
        <v>14.357501794687717</v>
      </c>
      <c r="N58" s="1"/>
      <c r="O58" s="1"/>
      <c r="P58" s="1">
        <f t="shared" si="565"/>
        <v>100.0425</v>
      </c>
      <c r="Q58" s="1">
        <f t="shared" si="565"/>
        <v>30.816640986132469</v>
      </c>
      <c r="R58" s="1">
        <f t="shared" si="565"/>
        <v>192.03750000000002</v>
      </c>
      <c r="S58" s="1">
        <f t="shared" si="565"/>
        <v>14.357501794687717</v>
      </c>
      <c r="V58">
        <f t="shared" ref="V58:V121" ca="1" si="595">V57</f>
        <v>17.622</v>
      </c>
      <c r="W58">
        <f t="shared" ref="W58" ca="1" si="596">60/(U60-U57)</f>
        <v>73.529411764705984</v>
      </c>
      <c r="Y58">
        <f t="shared" ref="Y58:Y86" ca="1" si="597">Y57</f>
        <v>34.555</v>
      </c>
      <c r="Z58">
        <f t="shared" ref="Z58" ca="1" si="598">60/(X60-X57)</f>
        <v>37.151702786377662</v>
      </c>
      <c r="AB58">
        <f t="shared" ref="AB58:AB86" ca="1" si="599">AB57</f>
        <v>67.054000000000002</v>
      </c>
      <c r="AC58">
        <f t="shared" ref="AC58" ca="1" si="600">60/(AA60-AA57)</f>
        <v>15.970188980569581</v>
      </c>
      <c r="AE58">
        <f t="shared" ref="AE58:AE86" ca="1" si="601">AE57</f>
        <v>128.12899999999999</v>
      </c>
      <c r="AF58">
        <f t="shared" ref="AF58" ca="1" si="602">60/(AD60-AD57)</f>
        <v>8.8796803315080588</v>
      </c>
      <c r="AH58">
        <f t="shared" ref="AH58:AH62" ca="1" si="603">AH57</f>
        <v>242.62299999999999</v>
      </c>
      <c r="AI58">
        <f t="shared" ref="AI58" ca="1" si="604">60/(AG60-AG57)</f>
        <v>3.3213396069748136</v>
      </c>
    </row>
    <row r="59" spans="1:35" ht="35">
      <c r="A59">
        <v>20</v>
      </c>
      <c r="C59" s="3">
        <v>52.314999999999998</v>
      </c>
      <c r="D59" s="1">
        <f t="shared" ref="D59" si="605">D55+1</f>
        <v>15</v>
      </c>
      <c r="E59" s="2">
        <f t="shared" si="4"/>
        <v>1.1350000000000051</v>
      </c>
      <c r="F59" s="2">
        <f t="shared" ref="F59" si="606">C61-C59</f>
        <v>2.0530000000000044</v>
      </c>
      <c r="G59" s="2">
        <f t="shared" ref="G59" si="607">C63-C59</f>
        <v>3.9870000000000019</v>
      </c>
      <c r="H59" s="1">
        <f t="shared" si="0"/>
        <v>52.8825</v>
      </c>
      <c r="I59" s="1">
        <f t="shared" si="1"/>
        <v>52.863436123347782</v>
      </c>
      <c r="J59" s="1">
        <f>(C115+C117)/2</f>
        <v>101.839</v>
      </c>
      <c r="K59" s="1">
        <f>60/F115</f>
        <v>36.452004860267294</v>
      </c>
      <c r="L59" s="1">
        <f>(C227+C231)/2</f>
        <v>196.1345</v>
      </c>
      <c r="M59" s="1">
        <f>60/G227</f>
        <v>14.943960149439652</v>
      </c>
      <c r="N59" s="1">
        <f>H59</f>
        <v>52.8825</v>
      </c>
      <c r="O59" s="1">
        <f t="shared" ref="O59:S62" si="608">I59</f>
        <v>52.863436123347782</v>
      </c>
      <c r="P59" s="1"/>
      <c r="Q59" s="1"/>
      <c r="R59" s="1"/>
      <c r="S59" s="1"/>
      <c r="V59">
        <f t="shared" ref="V59:V122" ca="1" si="609">U60</f>
        <v>18.437999999999999</v>
      </c>
      <c r="W59">
        <f t="shared" ref="W59:W122" ca="1" si="610">W58</f>
        <v>73.529411764705984</v>
      </c>
      <c r="Y59">
        <f t="shared" ref="Y59:Y86" ca="1" si="611">X60</f>
        <v>36.17</v>
      </c>
      <c r="Z59">
        <f t="shared" ref="Z59:Z86" ca="1" si="612">Z58</f>
        <v>37.151702786377662</v>
      </c>
      <c r="AB59">
        <f t="shared" ref="AB59:AB86" ca="1" si="613">AA60</f>
        <v>70.811000000000007</v>
      </c>
      <c r="AC59">
        <f t="shared" ref="AC59:AC86" ca="1" si="614">AC58</f>
        <v>15.970188980569581</v>
      </c>
      <c r="AE59">
        <f t="shared" ref="AE59:AE86" ca="1" si="615">AD60</f>
        <v>134.886</v>
      </c>
      <c r="AF59">
        <f t="shared" ref="AF59:AF86" ca="1" si="616">AF58</f>
        <v>8.8796803315080588</v>
      </c>
      <c r="AH59">
        <f t="shared" ca="1" si="490"/>
        <v>260.68799999999999</v>
      </c>
      <c r="AI59">
        <f t="shared" ref="AI59:AI62" ca="1" si="617">AI58</f>
        <v>3.3213396069748136</v>
      </c>
    </row>
    <row r="60" spans="1:35" ht="35">
      <c r="C60" s="2">
        <v>53.45</v>
      </c>
      <c r="D60" s="1"/>
      <c r="E60" s="2">
        <f t="shared" si="4"/>
        <v>0.91799999999999926</v>
      </c>
      <c r="F60" s="1"/>
      <c r="G60" s="1"/>
      <c r="H60" s="1">
        <f t="shared" si="0"/>
        <v>53.909000000000006</v>
      </c>
      <c r="I60" s="1">
        <f t="shared" si="1"/>
        <v>65.359477124183059</v>
      </c>
      <c r="J60" s="1">
        <f>(C117+C119)/2</f>
        <v>103.605</v>
      </c>
      <c r="K60" s="1">
        <f>60/F117</f>
        <v>31.81336161187706</v>
      </c>
      <c r="L60" s="1">
        <f>(C231+C235)/2</f>
        <v>199.90949999999998</v>
      </c>
      <c r="M60" s="1">
        <f>60/G231</f>
        <v>16.973125884016991</v>
      </c>
      <c r="N60" s="1">
        <f t="shared" ref="N60:N61" si="618">H60</f>
        <v>53.909000000000006</v>
      </c>
      <c r="O60" s="1">
        <f t="shared" si="608"/>
        <v>65.359477124183059</v>
      </c>
      <c r="P60" s="1">
        <f t="shared" si="608"/>
        <v>103.605</v>
      </c>
      <c r="Q60" s="1">
        <f t="shared" si="608"/>
        <v>31.81336161187706</v>
      </c>
      <c r="R60" s="1">
        <f t="shared" si="608"/>
        <v>199.90949999999998</v>
      </c>
      <c r="S60" s="1">
        <f t="shared" si="608"/>
        <v>16.973125884016991</v>
      </c>
      <c r="U60">
        <f t="shared" ref="U60:U123" ca="1" si="619">OFFSET(C$1,ROW()/3,0)</f>
        <v>18.437999999999999</v>
      </c>
      <c r="V60">
        <f t="shared" ref="V60" ca="1" si="620">U60</f>
        <v>18.437999999999999</v>
      </c>
      <c r="W60">
        <v>0</v>
      </c>
      <c r="X60">
        <f t="shared" ref="X60:X86" ca="1" si="621">OFFSET(C$1,ROW()/3*2,0)</f>
        <v>36.17</v>
      </c>
      <c r="Y60">
        <f t="shared" ref="Y60" ca="1" si="622">X60</f>
        <v>36.17</v>
      </c>
      <c r="Z60">
        <v>0</v>
      </c>
      <c r="AA60">
        <f t="shared" ref="AA60:AA86" ca="1" si="623">OFFSET(C$3,ROW()/3*4-4,0)</f>
        <v>70.811000000000007</v>
      </c>
      <c r="AB60">
        <f t="shared" ref="AB60" ca="1" si="624">AA60</f>
        <v>70.811000000000007</v>
      </c>
      <c r="AC60">
        <v>0</v>
      </c>
      <c r="AD60">
        <f t="shared" ref="AD60:AD86" ca="1" si="625">OFFSET(C$3,ROW()/3*8-8,0)</f>
        <v>134.886</v>
      </c>
      <c r="AE60">
        <f t="shared" ref="AE60" ca="1" si="626">AD60</f>
        <v>134.886</v>
      </c>
      <c r="AF60">
        <v>0</v>
      </c>
      <c r="AG60">
        <f ca="1">OFFSET(C$3,ROW()/3*16-28,0)</f>
        <v>260.68799999999999</v>
      </c>
      <c r="AH60">
        <f t="shared" ca="1" si="479"/>
        <v>260.68799999999999</v>
      </c>
      <c r="AI60">
        <v>0</v>
      </c>
    </row>
    <row r="61" spans="1:35" ht="35">
      <c r="C61" s="4">
        <v>54.368000000000002</v>
      </c>
      <c r="D61" s="1"/>
      <c r="E61" s="2">
        <f t="shared" si="4"/>
        <v>0.91899999999999693</v>
      </c>
      <c r="F61" s="2">
        <f t="shared" ref="F61" si="627">C63-C61</f>
        <v>1.9339999999999975</v>
      </c>
      <c r="G61" s="1"/>
      <c r="H61" s="1">
        <f t="shared" si="0"/>
        <v>54.827500000000001</v>
      </c>
      <c r="I61" s="1">
        <f t="shared" si="1"/>
        <v>65.288356909684651</v>
      </c>
      <c r="J61" s="1">
        <f>(C119+C121)/2</f>
        <v>105.25399999999999</v>
      </c>
      <c r="K61" s="1">
        <f>60/F119</f>
        <v>42.492917847025737</v>
      </c>
      <c r="L61" s="1">
        <f>(C235+C239)/2</f>
        <v>203.36349999999999</v>
      </c>
      <c r="M61" s="1">
        <f>60/G235</f>
        <v>17.788319003854035</v>
      </c>
      <c r="N61" s="1">
        <f t="shared" si="618"/>
        <v>54.827500000000001</v>
      </c>
      <c r="O61" s="1">
        <f t="shared" si="608"/>
        <v>65.288356909684651</v>
      </c>
      <c r="P61" s="1">
        <f t="shared" si="608"/>
        <v>105.25399999999999</v>
      </c>
      <c r="Q61" s="1">
        <f t="shared" si="608"/>
        <v>42.492917847025737</v>
      </c>
      <c r="R61" s="1">
        <f t="shared" si="608"/>
        <v>203.36349999999999</v>
      </c>
      <c r="S61" s="1">
        <f t="shared" si="608"/>
        <v>17.788319003854035</v>
      </c>
      <c r="V61">
        <f t="shared" ref="V61:V124" ca="1" si="628">V60</f>
        <v>18.437999999999999</v>
      </c>
      <c r="W61">
        <f t="shared" ref="W61" ca="1" si="629">60/(U63-U60)</f>
        <v>71.17437722419929</v>
      </c>
      <c r="Y61">
        <f t="shared" ref="Y61:Y86" ca="1" si="630">Y60</f>
        <v>36.17</v>
      </c>
      <c r="Z61">
        <f t="shared" ref="Z61" ca="1" si="631">60/(X63-X60)</f>
        <v>30.81664098613258</v>
      </c>
      <c r="AB61">
        <f t="shared" ref="AB61:AB86" ca="1" si="632">AB60</f>
        <v>70.811000000000007</v>
      </c>
      <c r="AC61">
        <f t="shared" ref="AC61" ca="1" si="633">60/(AA63-AA60)</f>
        <v>19.614253023864023</v>
      </c>
      <c r="AE61">
        <f t="shared" ref="AE61:AE86" ca="1" si="634">AE60</f>
        <v>134.886</v>
      </c>
      <c r="AF61">
        <f t="shared" ref="AF61" ca="1" si="635">60/(AD63-AD60)</f>
        <v>8.3484068456935994</v>
      </c>
    </row>
    <row r="62" spans="1:35" ht="35">
      <c r="A62">
        <v>21</v>
      </c>
      <c r="C62" s="2">
        <v>55.286999999999999</v>
      </c>
      <c r="D62" s="1"/>
      <c r="E62" s="2">
        <f t="shared" si="4"/>
        <v>1.0150000000000006</v>
      </c>
      <c r="F62" s="1"/>
      <c r="G62" s="1"/>
      <c r="H62" s="1">
        <f t="shared" si="0"/>
        <v>55.794499999999999</v>
      </c>
      <c r="I62" s="1">
        <f t="shared" si="1"/>
        <v>59.113300492610804</v>
      </c>
      <c r="J62" s="1">
        <f>(C121+C123)/2</f>
        <v>106.87549999999999</v>
      </c>
      <c r="K62" s="1">
        <f>60/F121</f>
        <v>32.768978700163792</v>
      </c>
      <c r="L62" s="1">
        <f>(C239+C243)/2</f>
        <v>207.18450000000001</v>
      </c>
      <c r="M62" s="1">
        <f>60/G239</f>
        <v>14.054813773717575</v>
      </c>
      <c r="N62" s="1"/>
      <c r="O62" s="1"/>
      <c r="P62" s="1">
        <f t="shared" si="608"/>
        <v>106.87549999999999</v>
      </c>
      <c r="Q62" s="1">
        <f t="shared" si="608"/>
        <v>32.768978700163792</v>
      </c>
      <c r="R62" s="1">
        <f t="shared" si="608"/>
        <v>207.18450000000001</v>
      </c>
      <c r="S62" s="1">
        <f t="shared" si="608"/>
        <v>14.054813773717575</v>
      </c>
      <c r="V62">
        <f t="shared" ref="V62:V125" ca="1" si="636">U63</f>
        <v>19.280999999999999</v>
      </c>
      <c r="W62">
        <f t="shared" ref="W62:W125" ca="1" si="637">W61</f>
        <v>71.17437722419929</v>
      </c>
      <c r="Y62">
        <f t="shared" ref="Y62:Y86" ca="1" si="638">X63</f>
        <v>38.116999999999997</v>
      </c>
      <c r="Z62">
        <f t="shared" ref="Z62:Z86" ca="1" si="639">Z61</f>
        <v>30.81664098613258</v>
      </c>
      <c r="AB62">
        <f t="shared" ref="AB62:AB86" ca="1" si="640">AA63</f>
        <v>73.87</v>
      </c>
      <c r="AC62">
        <f t="shared" ref="AC62:AC86" ca="1" si="641">AC61</f>
        <v>19.614253023864023</v>
      </c>
      <c r="AE62">
        <f t="shared" ref="AE62:AE86" ca="1" si="642">AD63</f>
        <v>142.07300000000001</v>
      </c>
      <c r="AF62">
        <f t="shared" ref="AF62:AF86" ca="1" si="643">AF61</f>
        <v>8.3484068456935994</v>
      </c>
    </row>
    <row r="63" spans="1:35" ht="35">
      <c r="C63" s="3">
        <v>56.302</v>
      </c>
      <c r="D63" s="1">
        <f t="shared" ref="D63" si="644">D59+1</f>
        <v>16</v>
      </c>
      <c r="E63" s="2">
        <f t="shared" si="4"/>
        <v>0.87800000000000011</v>
      </c>
      <c r="F63" s="2">
        <f t="shared" ref="F63" si="645">C65-C63</f>
        <v>1.796999999999997</v>
      </c>
      <c r="G63" s="2">
        <f t="shared" ref="G63" si="646">C67-C63</f>
        <v>3.9429999999999978</v>
      </c>
      <c r="H63" s="1">
        <f t="shared" si="0"/>
        <v>56.741</v>
      </c>
      <c r="I63" s="1">
        <f t="shared" si="1"/>
        <v>68.337129840546694</v>
      </c>
      <c r="J63" s="1">
        <f>(C123+C125)/2</f>
        <v>108.6345</v>
      </c>
      <c r="K63" s="1">
        <f>60/F123</f>
        <v>35.566093657380016</v>
      </c>
      <c r="L63" s="1">
        <f>(C243+C247)/2</f>
        <v>211.1395</v>
      </c>
      <c r="M63" s="1">
        <f>60/G243</f>
        <v>16.478989288656873</v>
      </c>
      <c r="N63" s="1">
        <f>H63</f>
        <v>56.741</v>
      </c>
      <c r="O63" s="1">
        <f t="shared" ref="O63:S66" si="647">I63</f>
        <v>68.337129840546694</v>
      </c>
      <c r="P63" s="1"/>
      <c r="Q63" s="1"/>
      <c r="R63" s="1"/>
      <c r="S63" s="1"/>
      <c r="U63">
        <f t="shared" ref="U63:U126" ca="1" si="648">OFFSET(C$1,ROW()/3,0)</f>
        <v>19.280999999999999</v>
      </c>
      <c r="V63">
        <f t="shared" ref="V63" ca="1" si="649">U63</f>
        <v>19.280999999999999</v>
      </c>
      <c r="W63">
        <v>0</v>
      </c>
      <c r="X63">
        <f t="shared" ref="X63:X86" ca="1" si="650">OFFSET(C$1,ROW()/3*2,0)</f>
        <v>38.116999999999997</v>
      </c>
      <c r="Y63">
        <f t="shared" ref="Y63" ca="1" si="651">X63</f>
        <v>38.116999999999997</v>
      </c>
      <c r="Z63">
        <v>0</v>
      </c>
      <c r="AA63">
        <f t="shared" ref="AA63:AA86" ca="1" si="652">OFFSET(C$3,ROW()/3*4-4,0)</f>
        <v>73.87</v>
      </c>
      <c r="AB63">
        <f t="shared" ref="AB63" ca="1" si="653">AA63</f>
        <v>73.87</v>
      </c>
      <c r="AC63">
        <v>0</v>
      </c>
      <c r="AD63">
        <f t="shared" ref="AD63:AD86" ca="1" si="654">OFFSET(C$3,ROW()/3*8-8,0)</f>
        <v>142.07300000000001</v>
      </c>
      <c r="AE63">
        <f t="shared" ref="AE63" ca="1" si="655">AD63</f>
        <v>142.07300000000001</v>
      </c>
      <c r="AF63">
        <v>0</v>
      </c>
    </row>
    <row r="64" spans="1:35" ht="35">
      <c r="C64" s="2">
        <v>57.18</v>
      </c>
      <c r="D64" s="1"/>
      <c r="E64" s="2">
        <f t="shared" si="4"/>
        <v>0.91899999999999693</v>
      </c>
      <c r="F64" s="1"/>
      <c r="G64" s="1"/>
      <c r="H64" s="1">
        <f t="shared" si="0"/>
        <v>57.639499999999998</v>
      </c>
      <c r="I64" s="1">
        <f t="shared" si="1"/>
        <v>65.288356909684651</v>
      </c>
      <c r="J64" s="1">
        <f>(C125+C127)/2</f>
        <v>110.41549999999999</v>
      </c>
      <c r="K64" s="1">
        <f>60/F125</f>
        <v>32</v>
      </c>
      <c r="L64" s="1">
        <f>(C247+C251)/2</f>
        <v>214.77</v>
      </c>
      <c r="M64" s="1">
        <f>60/G247</f>
        <v>16.574585635359096</v>
      </c>
      <c r="N64" s="1">
        <f t="shared" ref="N64:N65" si="656">H64</f>
        <v>57.639499999999998</v>
      </c>
      <c r="O64" s="1">
        <f t="shared" si="647"/>
        <v>65.288356909684651</v>
      </c>
      <c r="P64" s="1">
        <f t="shared" si="647"/>
        <v>110.41549999999999</v>
      </c>
      <c r="Q64" s="1">
        <f t="shared" si="647"/>
        <v>32</v>
      </c>
      <c r="R64" s="1">
        <f t="shared" si="647"/>
        <v>214.77</v>
      </c>
      <c r="S64" s="1">
        <f t="shared" si="647"/>
        <v>16.574585635359096</v>
      </c>
      <c r="V64">
        <f t="shared" ref="V64:V127" ca="1" si="657">V63</f>
        <v>19.280999999999999</v>
      </c>
      <c r="W64">
        <f t="shared" ref="W64" ca="1" si="658">60/(U66-U63)</f>
        <v>72.028811524609679</v>
      </c>
      <c r="Y64">
        <f t="shared" ref="Y64:Y86" ca="1" si="659">Y63</f>
        <v>38.116999999999997</v>
      </c>
      <c r="Z64">
        <f t="shared" ref="Z64" ca="1" si="660">60/(X66-X63)</f>
        <v>31.136481577581741</v>
      </c>
      <c r="AB64">
        <f t="shared" ref="AB64:AB86" ca="1" si="661">AB63</f>
        <v>73.87</v>
      </c>
      <c r="AC64">
        <f t="shared" ref="AC64" ca="1" si="662">60/(AA66-AA63)</f>
        <v>19.575856443719427</v>
      </c>
    </row>
    <row r="65" spans="1:32" ht="35">
      <c r="A65">
        <v>22</v>
      </c>
      <c r="C65" s="4">
        <v>58.098999999999997</v>
      </c>
      <c r="D65" s="1"/>
      <c r="E65" s="2">
        <f t="shared" si="4"/>
        <v>1.1650000000000063</v>
      </c>
      <c r="F65" s="2">
        <f t="shared" ref="F65" si="663">C67-C65</f>
        <v>2.1460000000000008</v>
      </c>
      <c r="G65" s="1"/>
      <c r="H65" s="1">
        <f t="shared" si="0"/>
        <v>58.6815</v>
      </c>
      <c r="I65" s="1">
        <f t="shared" si="1"/>
        <v>51.502145922746507</v>
      </c>
      <c r="J65" s="1">
        <f>(C127+C129)/2</f>
        <v>112.10550000000001</v>
      </c>
      <c r="K65" s="1">
        <f>60/F127</f>
        <v>39.867109634551241</v>
      </c>
      <c r="L65" s="1">
        <f>(C251+C255)/2</f>
        <v>218.40050000000002</v>
      </c>
      <c r="M65" s="1">
        <f>60/G251</f>
        <v>16.478989288657001</v>
      </c>
      <c r="N65" s="1">
        <f t="shared" si="656"/>
        <v>58.6815</v>
      </c>
      <c r="O65" s="1">
        <f t="shared" si="647"/>
        <v>51.502145922746507</v>
      </c>
      <c r="P65" s="1">
        <f t="shared" si="647"/>
        <v>112.10550000000001</v>
      </c>
      <c r="Q65" s="1">
        <f t="shared" si="647"/>
        <v>39.867109634551241</v>
      </c>
      <c r="R65" s="1">
        <f t="shared" si="647"/>
        <v>218.40050000000002</v>
      </c>
      <c r="S65" s="1">
        <f t="shared" si="647"/>
        <v>16.478989288657001</v>
      </c>
      <c r="V65">
        <f t="shared" ref="V65:V128" ca="1" si="664">U66</f>
        <v>20.114000000000001</v>
      </c>
      <c r="W65">
        <f t="shared" ref="W65:W128" ca="1" si="665">W64</f>
        <v>72.028811524609679</v>
      </c>
      <c r="Y65">
        <f t="shared" ref="Y65:Y86" ca="1" si="666">X66</f>
        <v>40.043999999999997</v>
      </c>
      <c r="Z65">
        <f t="shared" ref="Z65:Z86" ca="1" si="667">Z64</f>
        <v>31.136481577581741</v>
      </c>
      <c r="AB65">
        <f t="shared" ref="AB65:AB86" ca="1" si="668">AA66</f>
        <v>76.935000000000002</v>
      </c>
      <c r="AC65">
        <f t="shared" ref="AC65:AC86" ca="1" si="669">AC64</f>
        <v>19.575856443719427</v>
      </c>
    </row>
    <row r="66" spans="1:32" ht="35">
      <c r="C66" s="2">
        <v>59.264000000000003</v>
      </c>
      <c r="D66" s="1"/>
      <c r="E66" s="2">
        <f t="shared" si="4"/>
        <v>0.98099999999999454</v>
      </c>
      <c r="F66" s="1"/>
      <c r="G66" s="1"/>
      <c r="H66" s="1">
        <f t="shared" si="0"/>
        <v>59.7545</v>
      </c>
      <c r="I66" s="1">
        <f t="shared" si="1"/>
        <v>61.162079510703705</v>
      </c>
      <c r="J66" s="1">
        <f>(C129+C131)/2</f>
        <v>113.959</v>
      </c>
      <c r="K66" s="1">
        <f>60/F129</f>
        <v>27.247956403269779</v>
      </c>
      <c r="L66" s="1">
        <f>(C255+C259)/2</f>
        <v>222.03649999999999</v>
      </c>
      <c r="M66" s="1">
        <f>60/G255</f>
        <v>16.524373450839988</v>
      </c>
      <c r="N66" s="1"/>
      <c r="O66" s="1"/>
      <c r="P66" s="1">
        <f t="shared" si="647"/>
        <v>113.959</v>
      </c>
      <c r="Q66" s="1">
        <f t="shared" si="647"/>
        <v>27.247956403269779</v>
      </c>
      <c r="R66" s="1">
        <f t="shared" si="647"/>
        <v>222.03649999999999</v>
      </c>
      <c r="S66" s="1">
        <f t="shared" si="647"/>
        <v>16.524373450839988</v>
      </c>
      <c r="U66">
        <f t="shared" ref="U66:U129" ca="1" si="670">OFFSET(C$1,ROW()/3,0)</f>
        <v>20.114000000000001</v>
      </c>
      <c r="V66">
        <f t="shared" ref="V66" ca="1" si="671">U66</f>
        <v>20.114000000000001</v>
      </c>
      <c r="W66">
        <v>0</v>
      </c>
      <c r="X66">
        <f t="shared" ref="X66:X86" ca="1" si="672">OFFSET(C$1,ROW()/3*2,0)</f>
        <v>40.043999999999997</v>
      </c>
      <c r="Y66">
        <f t="shared" ref="Y66" ca="1" si="673">X66</f>
        <v>40.043999999999997</v>
      </c>
      <c r="Z66">
        <v>0</v>
      </c>
      <c r="AA66">
        <f t="shared" ref="AA66:AA86" ca="1" si="674">OFFSET(C$3,ROW()/3*4-4,0)</f>
        <v>76.935000000000002</v>
      </c>
      <c r="AB66">
        <f t="shared" ref="AB66" ca="1" si="675">AA66</f>
        <v>76.935000000000002</v>
      </c>
      <c r="AC66">
        <v>0</v>
      </c>
      <c r="AD66">
        <f ca="1">OFFSET(C$3,ROW()/3*8-20,0)</f>
        <v>138.833</v>
      </c>
      <c r="AE66">
        <f t="shared" ref="AE66" ca="1" si="676">AD66</f>
        <v>138.833</v>
      </c>
      <c r="AF66">
        <v>0</v>
      </c>
    </row>
    <row r="67" spans="1:32" ht="35">
      <c r="C67" s="3">
        <v>60.244999999999997</v>
      </c>
      <c r="D67" s="1">
        <f t="shared" ref="D67" si="677">D63+1</f>
        <v>17</v>
      </c>
      <c r="E67" s="2">
        <f t="shared" si="4"/>
        <v>0.76800000000000068</v>
      </c>
      <c r="F67" s="2">
        <f t="shared" ref="F67" si="678">C69-C67</f>
        <v>1.6660000000000039</v>
      </c>
      <c r="G67" s="2">
        <f t="shared" ref="G67" si="679">C71-C67</f>
        <v>3.6720000000000041</v>
      </c>
      <c r="H67" s="1">
        <f t="shared" ref="H67:H130" si="680">(C68+C67)/2</f>
        <v>60.628999999999998</v>
      </c>
      <c r="I67" s="1">
        <f t="shared" ref="I67:I130" si="681">60/E67</f>
        <v>78.124999999999929</v>
      </c>
      <c r="J67" s="1">
        <f>(C131+C133)/2</f>
        <v>115.9235</v>
      </c>
      <c r="K67" s="1">
        <f>60/F131</f>
        <v>34.742327735958234</v>
      </c>
      <c r="L67" s="1">
        <f>(C259+C263)/2</f>
        <v>225.63</v>
      </c>
      <c r="M67" s="1">
        <f>60/G259</f>
        <v>16.872890888638999</v>
      </c>
      <c r="N67" s="1">
        <f>H67</f>
        <v>60.628999999999998</v>
      </c>
      <c r="O67" s="1">
        <f t="shared" ref="O67:S70" si="682">I67</f>
        <v>78.124999999999929</v>
      </c>
      <c r="P67" s="1"/>
      <c r="Q67" s="1"/>
      <c r="R67" s="1"/>
      <c r="S67" s="1"/>
      <c r="V67">
        <f t="shared" ref="V67:V130" ca="1" si="683">V66</f>
        <v>20.114000000000001</v>
      </c>
      <c r="W67">
        <f t="shared" ref="W67" ca="1" si="684">60/(U69-U66)</f>
        <v>69.68641114982573</v>
      </c>
      <c r="Y67">
        <f t="shared" ref="Y67:Y86" ca="1" si="685">Y66</f>
        <v>40.043999999999997</v>
      </c>
      <c r="Z67">
        <f t="shared" ref="Z67" ca="1" si="686">60/(X69-X66)</f>
        <v>27.6880479926165</v>
      </c>
      <c r="AB67">
        <f t="shared" ref="AB67:AB86" ca="1" si="687">AB66</f>
        <v>76.935000000000002</v>
      </c>
      <c r="AC67">
        <f t="shared" ref="AC67" ca="1" si="688">60/(AA69-AA66)</f>
        <v>18.897637795275607</v>
      </c>
      <c r="AE67">
        <f t="shared" ref="AE67:AE86" ca="1" si="689">AE66</f>
        <v>138.833</v>
      </c>
      <c r="AF67">
        <f t="shared" ref="AF67" ca="1" si="690">60/(AD69-AD66)</f>
        <v>8.6981733835894506</v>
      </c>
    </row>
    <row r="68" spans="1:32" ht="35">
      <c r="A68">
        <v>23</v>
      </c>
      <c r="C68" s="2">
        <v>61.012999999999998</v>
      </c>
      <c r="D68" s="1"/>
      <c r="E68" s="2">
        <f t="shared" ref="E68:E131" si="691">C69-C68</f>
        <v>0.89800000000000324</v>
      </c>
      <c r="F68" s="1"/>
      <c r="G68" s="1"/>
      <c r="H68" s="1">
        <f t="shared" si="680"/>
        <v>61.462000000000003</v>
      </c>
      <c r="I68" s="1">
        <f t="shared" si="681"/>
        <v>66.815144766146759</v>
      </c>
      <c r="J68" s="1">
        <f>(C133+C135)/2</f>
        <v>117.6785</v>
      </c>
      <c r="K68" s="1">
        <f>60/F133</f>
        <v>33.651149747616621</v>
      </c>
      <c r="L68" s="1">
        <f>(C263+C267)/2</f>
        <v>229.34649999999999</v>
      </c>
      <c r="M68" s="1">
        <f>60/G263</f>
        <v>15.47588341501157</v>
      </c>
      <c r="N68" s="1">
        <f t="shared" ref="N68:N69" si="692">H68</f>
        <v>61.462000000000003</v>
      </c>
      <c r="O68" s="1">
        <f t="shared" si="682"/>
        <v>66.815144766146759</v>
      </c>
      <c r="P68" s="1">
        <f t="shared" si="682"/>
        <v>117.6785</v>
      </c>
      <c r="Q68" s="1">
        <f t="shared" si="682"/>
        <v>33.651149747616621</v>
      </c>
      <c r="R68" s="1">
        <f t="shared" si="682"/>
        <v>229.34649999999999</v>
      </c>
      <c r="S68" s="1">
        <f t="shared" si="682"/>
        <v>15.47588341501157</v>
      </c>
      <c r="V68">
        <f t="shared" ref="V68:V131" ca="1" si="693">U69</f>
        <v>20.975000000000001</v>
      </c>
      <c r="W68">
        <f t="shared" ref="W68:W131" ca="1" si="694">W67</f>
        <v>69.68641114982573</v>
      </c>
      <c r="Y68">
        <f t="shared" ref="Y68:Y86" ca="1" si="695">X69</f>
        <v>42.210999999999999</v>
      </c>
      <c r="Z68">
        <f t="shared" ref="Z68:Z86" ca="1" si="696">Z67</f>
        <v>27.6880479926165</v>
      </c>
      <c r="AB68">
        <f t="shared" ref="AB68:AB86" ca="1" si="697">AA69</f>
        <v>80.11</v>
      </c>
      <c r="AC68">
        <f t="shared" ref="AC68:AC86" ca="1" si="698">AC67</f>
        <v>18.897637795275607</v>
      </c>
      <c r="AE68">
        <f t="shared" ref="AE68:AE86" ca="1" si="699">AD69</f>
        <v>145.73099999999999</v>
      </c>
      <c r="AF68">
        <f t="shared" ref="AF68:AF86" ca="1" si="700">AF67</f>
        <v>8.6981733835894506</v>
      </c>
    </row>
    <row r="69" spans="1:32" ht="35">
      <c r="C69" s="4">
        <v>61.911000000000001</v>
      </c>
      <c r="D69" s="1"/>
      <c r="E69" s="2">
        <f t="shared" si="691"/>
        <v>1.0839999999999961</v>
      </c>
      <c r="F69" s="2">
        <f t="shared" ref="F69" si="701">C71-C69</f>
        <v>2.0060000000000002</v>
      </c>
      <c r="G69" s="1"/>
      <c r="H69" s="1">
        <f t="shared" si="680"/>
        <v>62.453000000000003</v>
      </c>
      <c r="I69" s="1">
        <f t="shared" si="681"/>
        <v>55.350553505535252</v>
      </c>
      <c r="J69" s="1">
        <f>(C135+C137)/2</f>
        <v>119.3175</v>
      </c>
      <c r="K69" s="1">
        <f>60/F135</f>
        <v>40.133779264213928</v>
      </c>
      <c r="L69" s="1">
        <f>(C267+C271)/2</f>
        <v>233.12799999999999</v>
      </c>
      <c r="M69" s="1">
        <f>60/G267</f>
        <v>16.27780792186649</v>
      </c>
      <c r="N69" s="1">
        <f t="shared" si="692"/>
        <v>62.453000000000003</v>
      </c>
      <c r="O69" s="1">
        <f t="shared" si="682"/>
        <v>55.350553505535252</v>
      </c>
      <c r="P69" s="1">
        <f t="shared" si="682"/>
        <v>119.3175</v>
      </c>
      <c r="Q69" s="1">
        <f t="shared" si="682"/>
        <v>40.133779264213928</v>
      </c>
      <c r="R69" s="1">
        <f t="shared" si="682"/>
        <v>233.12799999999999</v>
      </c>
      <c r="S69" s="1">
        <f t="shared" si="682"/>
        <v>16.27780792186649</v>
      </c>
      <c r="U69">
        <f t="shared" ref="U69:U132" ca="1" si="702">OFFSET(C$1,ROW()/3,0)</f>
        <v>20.975000000000001</v>
      </c>
      <c r="V69">
        <f t="shared" ref="V69" ca="1" si="703">U69</f>
        <v>20.975000000000001</v>
      </c>
      <c r="W69">
        <v>0</v>
      </c>
      <c r="X69">
        <f t="shared" ref="X69:X86" ca="1" si="704">OFFSET(C$1,ROW()/3*2,0)</f>
        <v>42.210999999999999</v>
      </c>
      <c r="Y69">
        <f t="shared" ref="Y69" ca="1" si="705">X69</f>
        <v>42.210999999999999</v>
      </c>
      <c r="Z69">
        <v>0</v>
      </c>
      <c r="AA69">
        <f t="shared" ref="AA69:AA86" ca="1" si="706">OFFSET(C$3,ROW()/3*4-4,0)</f>
        <v>80.11</v>
      </c>
      <c r="AB69">
        <f t="shared" ref="AB69" ca="1" si="707">AA69</f>
        <v>80.11</v>
      </c>
      <c r="AC69">
        <v>0</v>
      </c>
      <c r="AD69">
        <f t="shared" ref="AD69:AD100" ca="1" si="708">OFFSET(C$3,ROW()/3*8-20,0)</f>
        <v>145.73099999999999</v>
      </c>
      <c r="AE69">
        <f t="shared" ref="AE69" ca="1" si="709">AD69</f>
        <v>145.73099999999999</v>
      </c>
      <c r="AF69">
        <v>0</v>
      </c>
    </row>
    <row r="70" spans="1:32" ht="35">
      <c r="C70" s="2">
        <v>62.994999999999997</v>
      </c>
      <c r="D70" s="1"/>
      <c r="E70" s="2">
        <f t="shared" si="691"/>
        <v>0.92200000000000415</v>
      </c>
      <c r="F70" s="1"/>
      <c r="G70" s="1"/>
      <c r="H70" s="1">
        <f t="shared" si="680"/>
        <v>63.456000000000003</v>
      </c>
      <c r="I70" s="1">
        <f t="shared" si="681"/>
        <v>65.07592190889342</v>
      </c>
      <c r="J70" s="1">
        <f>(C137+C139)/2</f>
        <v>120.828</v>
      </c>
      <c r="K70" s="1">
        <f>60/F137</f>
        <v>39.31847968545226</v>
      </c>
      <c r="L70" s="1">
        <f>(C271+C275)/2</f>
        <v>237.06900000000002</v>
      </c>
      <c r="M70" s="1">
        <f>60/G271</f>
        <v>14.299332697807442</v>
      </c>
      <c r="N70" s="1"/>
      <c r="O70" s="1"/>
      <c r="P70" s="1">
        <f t="shared" si="682"/>
        <v>120.828</v>
      </c>
      <c r="Q70" s="1">
        <f t="shared" si="682"/>
        <v>39.31847968545226</v>
      </c>
      <c r="R70" s="1">
        <f t="shared" si="682"/>
        <v>237.06900000000002</v>
      </c>
      <c r="S70" s="1">
        <f t="shared" si="682"/>
        <v>14.299332697807442</v>
      </c>
      <c r="V70">
        <f t="shared" ref="V70:V133" ca="1" si="710">V69</f>
        <v>20.975000000000001</v>
      </c>
      <c r="W70">
        <f t="shared" ref="W70" ca="1" si="711">60/(U72-U69)</f>
        <v>77.419354838709822</v>
      </c>
      <c r="Y70">
        <f t="shared" ref="Y70:Y86" ca="1" si="712">Y69</f>
        <v>42.210999999999999</v>
      </c>
      <c r="Z70">
        <f t="shared" ref="Z70" ca="1" si="713">60/(X72-X69)</f>
        <v>39.062499999999964</v>
      </c>
      <c r="AB70">
        <f t="shared" ref="AB70:AB86" ca="1" si="714">AB69</f>
        <v>80.11</v>
      </c>
      <c r="AC70">
        <f t="shared" ref="AC70" ca="1" si="715">60/(AA72-AA69)</f>
        <v>13.956734124214913</v>
      </c>
      <c r="AE70">
        <f t="shared" ref="AE70:AE86" ca="1" si="716">AE69</f>
        <v>145.73099999999999</v>
      </c>
      <c r="AF70">
        <f t="shared" ref="AF70" ca="1" si="717">60/(AD72-AD69)</f>
        <v>8.820935019112035</v>
      </c>
    </row>
    <row r="71" spans="1:32" ht="35">
      <c r="A71">
        <v>24</v>
      </c>
      <c r="C71" s="3">
        <v>63.917000000000002</v>
      </c>
      <c r="D71" s="1">
        <f t="shared" ref="D71" si="718">D67+1</f>
        <v>18</v>
      </c>
      <c r="E71" s="2">
        <f t="shared" si="691"/>
        <v>0.84000000000000341</v>
      </c>
      <c r="F71" s="2">
        <f t="shared" ref="F71" si="719">C73-C71</f>
        <v>1.5319999999999965</v>
      </c>
      <c r="G71" s="2">
        <f t="shared" ref="G71" si="720">C75-C71</f>
        <v>3.1370000000000005</v>
      </c>
      <c r="H71" s="1">
        <f t="shared" si="680"/>
        <v>64.337000000000003</v>
      </c>
      <c r="I71" s="1">
        <f t="shared" si="681"/>
        <v>71.428571428571132</v>
      </c>
      <c r="J71" s="1">
        <f>(C139+C141)/2</f>
        <v>122.34350000000001</v>
      </c>
      <c r="K71" s="1">
        <f>60/F139</f>
        <v>39.867109634551241</v>
      </c>
      <c r="L71" s="1">
        <f>(C275+C279)/2</f>
        <v>240.89499999999998</v>
      </c>
      <c r="M71" s="1">
        <f>60/G275</f>
        <v>17.361111111111168</v>
      </c>
      <c r="N71" s="1">
        <f>H71</f>
        <v>64.337000000000003</v>
      </c>
      <c r="O71" s="1">
        <f t="shared" ref="O71:S74" si="721">I71</f>
        <v>71.428571428571132</v>
      </c>
      <c r="P71" s="1"/>
      <c r="Q71" s="1"/>
      <c r="R71" s="1"/>
      <c r="S71" s="1"/>
      <c r="V71">
        <f t="shared" ref="V71:V134" ca="1" si="722">U72</f>
        <v>21.75</v>
      </c>
      <c r="W71">
        <f t="shared" ref="W71:W134" ca="1" si="723">W70</f>
        <v>77.419354838709822</v>
      </c>
      <c r="Y71">
        <f t="shared" ref="Y71:Y86" ca="1" si="724">X72</f>
        <v>43.747</v>
      </c>
      <c r="Z71">
        <f t="shared" ref="Z71:Z86" ca="1" si="725">Z70</f>
        <v>39.062499999999964</v>
      </c>
      <c r="AB71">
        <f t="shared" ref="AB71:AB86" ca="1" si="726">AA72</f>
        <v>84.409000000000006</v>
      </c>
      <c r="AC71">
        <f t="shared" ref="AC71:AC86" ca="1" si="727">AC70</f>
        <v>13.956734124214913</v>
      </c>
      <c r="AE71">
        <f t="shared" ref="AE71:AE86" ca="1" si="728">AD72</f>
        <v>152.53299999999999</v>
      </c>
      <c r="AF71">
        <f t="shared" ref="AF71:AF86" ca="1" si="729">AF70</f>
        <v>8.820935019112035</v>
      </c>
    </row>
    <row r="72" spans="1:32" ht="35">
      <c r="C72" s="2">
        <v>64.757000000000005</v>
      </c>
      <c r="D72" s="1"/>
      <c r="E72" s="2">
        <f t="shared" si="691"/>
        <v>0.69199999999999307</v>
      </c>
      <c r="F72" s="1"/>
      <c r="G72" s="1"/>
      <c r="H72" s="1">
        <f t="shared" si="680"/>
        <v>65.103000000000009</v>
      </c>
      <c r="I72" s="1">
        <f t="shared" si="681"/>
        <v>86.705202312139591</v>
      </c>
      <c r="J72" s="1">
        <f>(C141+C143)/2</f>
        <v>123.979</v>
      </c>
      <c r="K72" s="1">
        <f>60/F141</f>
        <v>33.975084937712516</v>
      </c>
      <c r="L72" s="1">
        <f>(C279+C283)/2</f>
        <v>244.60499999999999</v>
      </c>
      <c r="M72" s="1">
        <f>60/G279</f>
        <v>15.136226034308784</v>
      </c>
      <c r="N72" s="1">
        <f t="shared" ref="N72:N73" si="730">H72</f>
        <v>65.103000000000009</v>
      </c>
      <c r="O72" s="1">
        <f t="shared" si="721"/>
        <v>86.705202312139591</v>
      </c>
      <c r="P72" s="1">
        <f t="shared" si="721"/>
        <v>123.979</v>
      </c>
      <c r="Q72" s="1">
        <f t="shared" si="721"/>
        <v>33.975084937712516</v>
      </c>
      <c r="R72" s="1">
        <f t="shared" si="721"/>
        <v>244.60499999999999</v>
      </c>
      <c r="S72" s="1">
        <f t="shared" si="721"/>
        <v>15.136226034308784</v>
      </c>
      <c r="U72">
        <f t="shared" ref="U72:U135" ca="1" si="731">OFFSET(C$1,ROW()/3,0)</f>
        <v>21.75</v>
      </c>
      <c r="V72">
        <f t="shared" ref="V72" ca="1" si="732">U72</f>
        <v>21.75</v>
      </c>
      <c r="W72">
        <v>0</v>
      </c>
      <c r="X72">
        <f t="shared" ref="X72:X86" ca="1" si="733">OFFSET(C$1,ROW()/3*2,0)</f>
        <v>43.747</v>
      </c>
      <c r="Y72">
        <f t="shared" ref="Y72" ca="1" si="734">X72</f>
        <v>43.747</v>
      </c>
      <c r="Z72">
        <v>0</v>
      </c>
      <c r="AA72">
        <f t="shared" ref="AA72:AA86" ca="1" si="735">OFFSET(C$3,ROW()/3*4-4,0)</f>
        <v>84.409000000000006</v>
      </c>
      <c r="AB72">
        <f t="shared" ref="AB72" ca="1" si="736">AA72</f>
        <v>84.409000000000006</v>
      </c>
      <c r="AC72">
        <v>0</v>
      </c>
      <c r="AD72">
        <f t="shared" ref="AD72:AD117" ca="1" si="737">OFFSET(C$3,ROW()/3*8-20,0)</f>
        <v>152.53299999999999</v>
      </c>
      <c r="AE72">
        <f t="shared" ref="AE72" ca="1" si="738">AD72</f>
        <v>152.53299999999999</v>
      </c>
      <c r="AF72">
        <v>0</v>
      </c>
    </row>
    <row r="73" spans="1:32" ht="35">
      <c r="C73" s="4">
        <v>65.448999999999998</v>
      </c>
      <c r="D73" s="1"/>
      <c r="E73" s="2">
        <f t="shared" si="691"/>
        <v>0.63100000000000023</v>
      </c>
      <c r="F73" s="2">
        <f t="shared" ref="F73" si="739">C75-C73</f>
        <v>1.605000000000004</v>
      </c>
      <c r="G73" s="1"/>
      <c r="H73" s="1">
        <f t="shared" si="680"/>
        <v>65.764499999999998</v>
      </c>
      <c r="I73" s="1">
        <f t="shared" si="681"/>
        <v>95.087163232963519</v>
      </c>
      <c r="J73" s="1">
        <f>(C143+C145)/2</f>
        <v>125.59399999999999</v>
      </c>
      <c r="K73" s="1">
        <f>60/F143</f>
        <v>40.983606557377087</v>
      </c>
      <c r="L73" s="1">
        <f>(C283+C287)/2</f>
        <v>248.52199999999999</v>
      </c>
      <c r="M73" s="1">
        <f>60/G283</f>
        <v>15.503875968992229</v>
      </c>
      <c r="N73" s="1">
        <f t="shared" si="730"/>
        <v>65.764499999999998</v>
      </c>
      <c r="O73" s="1">
        <f t="shared" si="721"/>
        <v>95.087163232963519</v>
      </c>
      <c r="P73" s="1">
        <f t="shared" si="721"/>
        <v>125.59399999999999</v>
      </c>
      <c r="Q73" s="1">
        <f t="shared" si="721"/>
        <v>40.983606557377087</v>
      </c>
      <c r="R73" s="1">
        <f t="shared" si="721"/>
        <v>248.52199999999999</v>
      </c>
      <c r="S73" s="1">
        <f t="shared" si="721"/>
        <v>15.503875968992229</v>
      </c>
      <c r="V73">
        <f t="shared" ref="V73:V136" ca="1" si="740">V72</f>
        <v>21.75</v>
      </c>
      <c r="W73">
        <f t="shared" ref="W73" ca="1" si="741">60/(U75-U72)</f>
        <v>70.588235294117524</v>
      </c>
      <c r="Y73">
        <f t="shared" ref="Y73:Y86" ca="1" si="742">Y72</f>
        <v>43.747</v>
      </c>
      <c r="Z73">
        <f t="shared" ref="Z73" ca="1" si="743">60/(X75-X72)</f>
        <v>38.535645472061603</v>
      </c>
      <c r="AB73">
        <f t="shared" ref="AB73:AB86" ca="1" si="744">AB72</f>
        <v>84.409000000000006</v>
      </c>
      <c r="AC73">
        <f t="shared" ref="AC73" ca="1" si="745">60/(AA75-AA72)</f>
        <v>16.797312430011253</v>
      </c>
      <c r="AE73">
        <f t="shared" ref="AE73:AE86" ca="1" si="746">AE72</f>
        <v>152.53299999999999</v>
      </c>
      <c r="AF73">
        <f t="shared" ref="AF73" ca="1" si="747">60/(AD75-AD72)</f>
        <v>9.1533180778031937</v>
      </c>
    </row>
    <row r="74" spans="1:32" ht="35">
      <c r="A74">
        <v>25</v>
      </c>
      <c r="C74" s="2">
        <v>66.08</v>
      </c>
      <c r="D74" s="1"/>
      <c r="E74" s="2">
        <f t="shared" si="691"/>
        <v>0.97400000000000375</v>
      </c>
      <c r="F74" s="1"/>
      <c r="G74" s="1"/>
      <c r="H74" s="1">
        <f t="shared" si="680"/>
        <v>66.567000000000007</v>
      </c>
      <c r="I74" s="1">
        <f t="shared" si="681"/>
        <v>61.601642710472042</v>
      </c>
      <c r="J74" s="1">
        <f>(C145+C147)/2</f>
        <v>127.22749999999999</v>
      </c>
      <c r="K74" s="1">
        <f>60/F145</f>
        <v>33.277870216306205</v>
      </c>
      <c r="L74" s="1">
        <f>(C287+C291)/2</f>
        <v>252.50549999999998</v>
      </c>
      <c r="M74" s="1">
        <f>60/G287</f>
        <v>14.644862094215249</v>
      </c>
      <c r="N74" s="1"/>
      <c r="O74" s="1"/>
      <c r="P74" s="1">
        <f t="shared" si="721"/>
        <v>127.22749999999999</v>
      </c>
      <c r="Q74" s="1">
        <f t="shared" si="721"/>
        <v>33.277870216306205</v>
      </c>
      <c r="R74" s="1">
        <f t="shared" si="721"/>
        <v>252.50549999999998</v>
      </c>
      <c r="S74" s="1">
        <f t="shared" si="721"/>
        <v>14.644862094215249</v>
      </c>
      <c r="V74">
        <f t="shared" ref="V74:V137" ca="1" si="748">U75</f>
        <v>22.6</v>
      </c>
      <c r="W74">
        <f t="shared" ref="W74:W137" ca="1" si="749">W73</f>
        <v>70.588235294117524</v>
      </c>
      <c r="Y74">
        <f t="shared" ref="Y74:Y86" ca="1" si="750">X75</f>
        <v>45.304000000000002</v>
      </c>
      <c r="Z74">
        <f t="shared" ref="Z74:Z86" ca="1" si="751">Z73</f>
        <v>38.535645472061603</v>
      </c>
      <c r="AB74">
        <f t="shared" ref="AB74:AB86" ca="1" si="752">AA75</f>
        <v>87.980999999999995</v>
      </c>
      <c r="AC74">
        <f t="shared" ref="AC74:AC86" ca="1" si="753">AC73</f>
        <v>16.797312430011253</v>
      </c>
      <c r="AE74">
        <f t="shared" ref="AE74:AE86" ca="1" si="754">AD75</f>
        <v>159.08799999999999</v>
      </c>
      <c r="AF74">
        <f t="shared" ref="AF74:AF86" ca="1" si="755">AF73</f>
        <v>9.1533180778031937</v>
      </c>
    </row>
    <row r="75" spans="1:32" ht="35">
      <c r="C75" s="3">
        <v>67.054000000000002</v>
      </c>
      <c r="D75" s="1">
        <f t="shared" ref="D75" si="756">D71+1</f>
        <v>19</v>
      </c>
      <c r="E75" s="2">
        <f t="shared" si="691"/>
        <v>1.0420000000000016</v>
      </c>
      <c r="F75" s="2">
        <f t="shared" ref="F75" si="757">C77-C75</f>
        <v>1.8580000000000041</v>
      </c>
      <c r="G75" s="2">
        <f t="shared" ref="G75" si="758">C79-C75</f>
        <v>3.757000000000005</v>
      </c>
      <c r="H75" s="1">
        <f t="shared" si="680"/>
        <v>67.575000000000003</v>
      </c>
      <c r="I75" s="1">
        <f t="shared" si="681"/>
        <v>57.581573896353078</v>
      </c>
      <c r="J75" s="1">
        <f>(C147+C149)/2</f>
        <v>128.94499999999999</v>
      </c>
      <c r="K75" s="1">
        <f>60/F147</f>
        <v>36.764705882352828</v>
      </c>
      <c r="L75" s="1">
        <f>(C291+C295)/2</f>
        <v>257.62099999999998</v>
      </c>
      <c r="M75" s="1">
        <f>60/G291</f>
        <v>9.7815454841865233</v>
      </c>
      <c r="N75" s="1">
        <f>H75</f>
        <v>67.575000000000003</v>
      </c>
      <c r="O75" s="1">
        <f t="shared" ref="O75:Q78" si="759">I75</f>
        <v>57.581573896353078</v>
      </c>
      <c r="P75" s="1"/>
      <c r="Q75" s="1"/>
      <c r="R75" s="1"/>
      <c r="S75" s="1"/>
      <c r="U75">
        <f t="shared" ref="U75:U138" ca="1" si="760">OFFSET(C$1,ROW()/3,0)</f>
        <v>22.6</v>
      </c>
      <c r="V75">
        <f t="shared" ref="V75" ca="1" si="761">U75</f>
        <v>22.6</v>
      </c>
      <c r="W75">
        <v>0</v>
      </c>
      <c r="X75">
        <f t="shared" ref="X75:X86" ca="1" si="762">OFFSET(C$1,ROW()/3*2,0)</f>
        <v>45.304000000000002</v>
      </c>
      <c r="Y75">
        <f t="shared" ref="Y75" ca="1" si="763">X75</f>
        <v>45.304000000000002</v>
      </c>
      <c r="Z75">
        <v>0</v>
      </c>
      <c r="AA75">
        <f t="shared" ref="AA75:AA86" ca="1" si="764">OFFSET(C$3,ROW()/3*4-4,0)</f>
        <v>87.980999999999995</v>
      </c>
      <c r="AB75">
        <f t="shared" ref="AB75" ca="1" si="765">AA75</f>
        <v>87.980999999999995</v>
      </c>
      <c r="AC75">
        <v>0</v>
      </c>
      <c r="AD75">
        <f t="shared" ref="AD75:AD117" ca="1" si="766">OFFSET(C$3,ROW()/3*8-20,0)</f>
        <v>159.08799999999999</v>
      </c>
      <c r="AE75">
        <f t="shared" ref="AE75" ca="1" si="767">AD75</f>
        <v>159.08799999999999</v>
      </c>
      <c r="AF75">
        <v>0</v>
      </c>
    </row>
    <row r="76" spans="1:32" ht="35">
      <c r="C76" s="2">
        <v>68.096000000000004</v>
      </c>
      <c r="D76" s="1"/>
      <c r="E76" s="2">
        <f t="shared" si="691"/>
        <v>0.8160000000000025</v>
      </c>
      <c r="F76" s="1"/>
      <c r="G76" s="1"/>
      <c r="H76" s="1">
        <f t="shared" si="680"/>
        <v>68.504000000000005</v>
      </c>
      <c r="I76" s="1">
        <f t="shared" si="681"/>
        <v>73.529411764705657</v>
      </c>
      <c r="J76" s="1">
        <f>(C149+C151)/2</f>
        <v>130.45850000000002</v>
      </c>
      <c r="K76" s="1">
        <f>60/F149</f>
        <v>43.010752688171728</v>
      </c>
      <c r="L76" s="1"/>
      <c r="M76" s="1"/>
      <c r="N76" s="1">
        <f t="shared" ref="N76:N77" si="768">H76</f>
        <v>68.504000000000005</v>
      </c>
      <c r="O76" s="1">
        <f t="shared" si="759"/>
        <v>73.529411764705657</v>
      </c>
      <c r="P76" s="1">
        <f t="shared" si="759"/>
        <v>130.45850000000002</v>
      </c>
      <c r="Q76" s="1">
        <f t="shared" si="759"/>
        <v>43.010752688171728</v>
      </c>
      <c r="R76" s="1"/>
      <c r="S76" s="1"/>
      <c r="V76">
        <f t="shared" ref="V76:V139" ca="1" si="769">V75</f>
        <v>22.6</v>
      </c>
      <c r="W76">
        <f t="shared" ref="W76" ca="1" si="770">60/(U78-U75)</f>
        <v>69.44444444444467</v>
      </c>
      <c r="Y76">
        <f t="shared" ref="Y76:Y86" ca="1" si="771">Y75</f>
        <v>45.304000000000002</v>
      </c>
      <c r="Z76">
        <f t="shared" ref="Z76" ca="1" si="772">60/(X78-X75)</f>
        <v>33.407572383073507</v>
      </c>
      <c r="AB76">
        <f t="shared" ref="AB76:AB86" ca="1" si="773">AB75</f>
        <v>87.980999999999995</v>
      </c>
      <c r="AC76">
        <f t="shared" ref="AC76" ca="1" si="774">60/(AA78-AA75)</f>
        <v>18.87385970430952</v>
      </c>
      <c r="AE76">
        <f t="shared" ref="AE76:AE86" ca="1" si="775">AE75</f>
        <v>159.08799999999999</v>
      </c>
      <c r="AF76">
        <f t="shared" ref="AF76" ca="1" si="776">60/(AD78-AD75)</f>
        <v>10.157440325038072</v>
      </c>
    </row>
    <row r="77" spans="1:32" ht="35">
      <c r="A77">
        <v>26</v>
      </c>
      <c r="C77" s="4">
        <v>68.912000000000006</v>
      </c>
      <c r="D77" s="1"/>
      <c r="E77" s="2">
        <f t="shared" si="691"/>
        <v>1.1310000000000002</v>
      </c>
      <c r="F77" s="2">
        <f t="shared" ref="F77" si="777">C79-C77</f>
        <v>1.8990000000000009</v>
      </c>
      <c r="G77" s="1"/>
      <c r="H77" s="1">
        <f t="shared" si="680"/>
        <v>69.477500000000006</v>
      </c>
      <c r="I77" s="1">
        <f t="shared" si="681"/>
        <v>53.050397877984075</v>
      </c>
      <c r="J77" s="1">
        <f>(C151+C153)/2</f>
        <v>132.11799999999999</v>
      </c>
      <c r="K77" s="1">
        <f>60/F151</f>
        <v>31.185031185031079</v>
      </c>
      <c r="L77" s="1"/>
      <c r="M77" s="1"/>
      <c r="N77" s="1">
        <f t="shared" si="768"/>
        <v>69.477500000000006</v>
      </c>
      <c r="O77" s="1">
        <f t="shared" si="759"/>
        <v>53.050397877984075</v>
      </c>
      <c r="P77" s="1">
        <f t="shared" si="759"/>
        <v>132.11799999999999</v>
      </c>
      <c r="Q77" s="1">
        <f t="shared" si="759"/>
        <v>31.185031185031079</v>
      </c>
      <c r="R77" s="1"/>
      <c r="S77" s="1"/>
      <c r="V77">
        <f t="shared" ref="V77:V140" ca="1" si="778">U78</f>
        <v>23.463999999999999</v>
      </c>
      <c r="W77">
        <f t="shared" ref="W77:W140" ca="1" si="779">W76</f>
        <v>69.44444444444467</v>
      </c>
      <c r="Y77">
        <f t="shared" ref="Y77:Y86" ca="1" si="780">X78</f>
        <v>47.1</v>
      </c>
      <c r="Z77">
        <f t="shared" ref="Z77:Z86" ca="1" si="781">Z76</f>
        <v>33.407572383073507</v>
      </c>
      <c r="AB77">
        <f t="shared" ref="AB77:AB86" ca="1" si="782">AA78</f>
        <v>91.16</v>
      </c>
      <c r="AC77">
        <f t="shared" ref="AC77:AC86" ca="1" si="783">AC76</f>
        <v>18.87385970430952</v>
      </c>
      <c r="AE77">
        <f t="shared" ref="AE77:AE86" ca="1" si="784">AD78</f>
        <v>164.995</v>
      </c>
      <c r="AF77">
        <f t="shared" ref="AF77:AF86" ca="1" si="785">AF76</f>
        <v>10.157440325038072</v>
      </c>
    </row>
    <row r="78" spans="1:32" ht="35">
      <c r="C78" s="2">
        <v>70.043000000000006</v>
      </c>
      <c r="D78" s="1"/>
      <c r="E78" s="2">
        <f t="shared" si="691"/>
        <v>0.76800000000000068</v>
      </c>
      <c r="F78" s="1"/>
      <c r="G78" s="1"/>
      <c r="H78" s="1">
        <f t="shared" si="680"/>
        <v>70.427000000000007</v>
      </c>
      <c r="I78" s="1">
        <f t="shared" si="681"/>
        <v>78.124999999999929</v>
      </c>
      <c r="J78" s="1">
        <f>(C153+C155)/2</f>
        <v>133.983</v>
      </c>
      <c r="K78" s="1">
        <f>60/F153</f>
        <v>33.222591362126558</v>
      </c>
      <c r="L78" s="1"/>
      <c r="M78" s="1"/>
      <c r="N78" s="1"/>
      <c r="O78" s="1"/>
      <c r="P78" s="1">
        <f t="shared" si="759"/>
        <v>133.983</v>
      </c>
      <c r="Q78" s="1">
        <f t="shared" si="759"/>
        <v>33.222591362126558</v>
      </c>
      <c r="R78" s="1"/>
      <c r="S78" s="1"/>
      <c r="U78">
        <f t="shared" ref="U78:U141" ca="1" si="786">OFFSET(C$1,ROW()/3,0)</f>
        <v>23.463999999999999</v>
      </c>
      <c r="V78">
        <f t="shared" ref="V78" ca="1" si="787">U78</f>
        <v>23.463999999999999</v>
      </c>
      <c r="W78">
        <v>0</v>
      </c>
      <c r="X78">
        <f t="shared" ref="X78:X86" ca="1" si="788">OFFSET(C$1,ROW()/3*2,0)</f>
        <v>47.1</v>
      </c>
      <c r="Y78">
        <f t="shared" ref="Y78" ca="1" si="789">X78</f>
        <v>47.1</v>
      </c>
      <c r="Z78">
        <v>0</v>
      </c>
      <c r="AA78">
        <f t="shared" ref="AA78:AA86" ca="1" si="790">OFFSET(C$3,ROW()/3*4-4,0)</f>
        <v>91.16</v>
      </c>
      <c r="AB78">
        <f t="shared" ref="AB78" ca="1" si="791">AA78</f>
        <v>91.16</v>
      </c>
      <c r="AC78">
        <v>0</v>
      </c>
      <c r="AD78">
        <f t="shared" ref="AD78:AD117" ca="1" si="792">OFFSET(C$3,ROW()/3*8-20,0)</f>
        <v>164.995</v>
      </c>
      <c r="AE78">
        <f t="shared" ref="AE78" ca="1" si="793">AD78</f>
        <v>164.995</v>
      </c>
      <c r="AF78">
        <v>0</v>
      </c>
    </row>
    <row r="79" spans="1:32" ht="35">
      <c r="C79" s="3">
        <v>70.811000000000007</v>
      </c>
      <c r="D79" s="1">
        <f t="shared" ref="D79" si="794">D75+1</f>
        <v>20</v>
      </c>
      <c r="E79" s="2">
        <f t="shared" si="691"/>
        <v>0.78199999999999648</v>
      </c>
      <c r="F79" s="2">
        <f t="shared" ref="F79" si="795">C81-C79</f>
        <v>1.3919999999999959</v>
      </c>
      <c r="G79" s="2">
        <f t="shared" ref="G79" si="796">C83-C79</f>
        <v>3.0589999999999975</v>
      </c>
      <c r="H79" s="1">
        <f t="shared" si="680"/>
        <v>71.201999999999998</v>
      </c>
      <c r="I79" s="1">
        <f t="shared" si="681"/>
        <v>76.726342710997784</v>
      </c>
      <c r="J79" s="1">
        <f>(C155+C157)/2</f>
        <v>135.7415</v>
      </c>
      <c r="K79" s="1">
        <f>60/F155</f>
        <v>35.067212156633289</v>
      </c>
      <c r="L79" s="1"/>
      <c r="M79" s="1"/>
      <c r="N79" s="1">
        <f>H79</f>
        <v>71.201999999999998</v>
      </c>
      <c r="O79" s="1">
        <f t="shared" ref="O79:Q84" si="797">I79</f>
        <v>76.726342710997784</v>
      </c>
      <c r="P79" s="1"/>
      <c r="Q79" s="1"/>
      <c r="R79" s="1"/>
      <c r="S79" s="1"/>
      <c r="V79">
        <f t="shared" ref="V79:V142" ca="1" si="798">V78</f>
        <v>23.463999999999999</v>
      </c>
      <c r="W79">
        <f t="shared" ref="W79" ca="1" si="799">60/(U81-U78)</f>
        <v>52.083333333333286</v>
      </c>
      <c r="Y79">
        <f t="shared" ref="Y79:Y86" ca="1" si="800">Y78</f>
        <v>47.1</v>
      </c>
      <c r="Z79">
        <f t="shared" ref="Z79" ca="1" si="801">60/(X81-X78)</f>
        <v>32.52032520325205</v>
      </c>
      <c r="AB79">
        <f t="shared" ref="AB79:AB86" ca="1" si="802">AB78</f>
        <v>91.16</v>
      </c>
      <c r="AC79">
        <f t="shared" ref="AC79" ca="1" si="803">60/(AA81-AA78)</f>
        <v>18.023430459597435</v>
      </c>
      <c r="AE79">
        <f t="shared" ref="AE79:AE86" ca="1" si="804">AE78</f>
        <v>164.995</v>
      </c>
      <c r="AF79">
        <f t="shared" ref="AF79" ca="1" si="805">60/(AD81-AD78)</f>
        <v>9.4488188976378034</v>
      </c>
    </row>
    <row r="80" spans="1:32" ht="35">
      <c r="A80">
        <v>27</v>
      </c>
      <c r="C80" s="2">
        <v>71.593000000000004</v>
      </c>
      <c r="D80" s="1"/>
      <c r="E80" s="2">
        <f t="shared" si="691"/>
        <v>0.60999999999999943</v>
      </c>
      <c r="F80" s="1"/>
      <c r="G80" s="1"/>
      <c r="H80" s="1">
        <f t="shared" si="680"/>
        <v>71.897999999999996</v>
      </c>
      <c r="I80" s="1">
        <f t="shared" si="681"/>
        <v>98.360655737705017</v>
      </c>
      <c r="J80" s="1">
        <f>(C157+C159)/2</f>
        <v>137.715</v>
      </c>
      <c r="K80" s="1">
        <f>60/F157</f>
        <v>26.833631484794395</v>
      </c>
      <c r="L80" s="1"/>
      <c r="M80" s="1"/>
      <c r="N80" s="1">
        <f t="shared" ref="N80:N81" si="806">H80</f>
        <v>71.897999999999996</v>
      </c>
      <c r="O80" s="1">
        <f t="shared" si="797"/>
        <v>98.360655737705017</v>
      </c>
      <c r="P80" s="1">
        <f t="shared" si="797"/>
        <v>137.715</v>
      </c>
      <c r="Q80" s="1">
        <f t="shared" si="797"/>
        <v>26.833631484794395</v>
      </c>
      <c r="R80" s="1"/>
      <c r="S80" s="1"/>
      <c r="V80">
        <f t="shared" ref="V80:V143" ca="1" si="807">U81</f>
        <v>24.616</v>
      </c>
      <c r="W80">
        <f t="shared" ref="W80:W143" ca="1" si="808">W79</f>
        <v>52.083333333333286</v>
      </c>
      <c r="Y80">
        <f t="shared" ref="Y80:Y86" ca="1" si="809">X81</f>
        <v>48.945</v>
      </c>
      <c r="Z80">
        <f t="shared" ref="Z80:Z86" ca="1" si="810">Z79</f>
        <v>32.52032520325205</v>
      </c>
      <c r="AB80">
        <f t="shared" ref="AB80:AB86" ca="1" si="811">AA81</f>
        <v>94.489000000000004</v>
      </c>
      <c r="AC80">
        <f t="shared" ref="AC80:AC86" ca="1" si="812">AC79</f>
        <v>18.023430459597435</v>
      </c>
      <c r="AE80">
        <f t="shared" ref="AE80:AE86" ca="1" si="813">AD81</f>
        <v>171.345</v>
      </c>
      <c r="AF80">
        <f t="shared" ref="AF80:AF86" ca="1" si="814">AF79</f>
        <v>9.4488188976378034</v>
      </c>
    </row>
    <row r="81" spans="1:32" ht="35">
      <c r="C81" s="4">
        <v>72.203000000000003</v>
      </c>
      <c r="D81" s="1"/>
      <c r="E81" s="2">
        <f t="shared" si="691"/>
        <v>0.72700000000000387</v>
      </c>
      <c r="F81" s="2">
        <f t="shared" ref="F81" si="815">C83-C81</f>
        <v>1.6670000000000016</v>
      </c>
      <c r="G81" s="1"/>
      <c r="H81" s="1">
        <f t="shared" si="680"/>
        <v>72.566500000000005</v>
      </c>
      <c r="I81" s="1">
        <f t="shared" si="681"/>
        <v>82.530949105914274</v>
      </c>
      <c r="J81" s="1">
        <f>(C159+C161)/2</f>
        <v>139.721</v>
      </c>
      <c r="K81" s="1">
        <f>60/F159</f>
        <v>33.783783783783583</v>
      </c>
      <c r="L81" s="1"/>
      <c r="M81" s="1"/>
      <c r="N81" s="1">
        <f t="shared" si="806"/>
        <v>72.566500000000005</v>
      </c>
      <c r="O81" s="1">
        <f t="shared" si="797"/>
        <v>82.530949105914274</v>
      </c>
      <c r="P81" s="1">
        <f t="shared" si="797"/>
        <v>139.721</v>
      </c>
      <c r="Q81" s="1">
        <f t="shared" si="797"/>
        <v>33.783783783783583</v>
      </c>
      <c r="R81" s="1"/>
      <c r="S81" s="1"/>
      <c r="U81">
        <f t="shared" ref="U81:U144" ca="1" si="816">OFFSET(C$1,ROW()/3,0)</f>
        <v>24.616</v>
      </c>
      <c r="V81">
        <f t="shared" ref="V81" ca="1" si="817">U81</f>
        <v>24.616</v>
      </c>
      <c r="W81">
        <v>0</v>
      </c>
      <c r="X81">
        <f t="shared" ref="X81:X86" ca="1" si="818">OFFSET(C$1,ROW()/3*2,0)</f>
        <v>48.945</v>
      </c>
      <c r="Y81">
        <f t="shared" ref="Y81" ca="1" si="819">X81</f>
        <v>48.945</v>
      </c>
      <c r="Z81">
        <v>0</v>
      </c>
      <c r="AA81">
        <f t="shared" ref="AA81:AA86" ca="1" si="820">OFFSET(C$3,ROW()/3*4-4,0)</f>
        <v>94.489000000000004</v>
      </c>
      <c r="AB81">
        <f t="shared" ref="AB81" ca="1" si="821">AA81</f>
        <v>94.489000000000004</v>
      </c>
      <c r="AC81">
        <v>0</v>
      </c>
      <c r="AD81">
        <f t="shared" ref="AD81:AD117" ca="1" si="822">OFFSET(C$3,ROW()/3*8-20,0)</f>
        <v>171.345</v>
      </c>
      <c r="AE81">
        <f t="shared" ref="AE81" ca="1" si="823">AD81</f>
        <v>171.345</v>
      </c>
      <c r="AF81">
        <v>0</v>
      </c>
    </row>
    <row r="82" spans="1:32" ht="35">
      <c r="C82" s="2">
        <v>72.930000000000007</v>
      </c>
      <c r="D82" s="1"/>
      <c r="E82" s="2">
        <f t="shared" si="691"/>
        <v>0.93999999999999773</v>
      </c>
      <c r="F82" s="1"/>
      <c r="G82" s="1"/>
      <c r="H82" s="1">
        <f t="shared" si="680"/>
        <v>73.400000000000006</v>
      </c>
      <c r="I82" s="1">
        <f t="shared" si="681"/>
        <v>63.829787234042705</v>
      </c>
      <c r="J82" s="1">
        <f>(C161+C163)/2</f>
        <v>141.34100000000001</v>
      </c>
      <c r="K82" s="1">
        <f>60/F161</f>
        <v>40.983606557377087</v>
      </c>
      <c r="L82" s="1"/>
      <c r="M82" s="1"/>
      <c r="N82" s="1"/>
      <c r="O82" s="1"/>
      <c r="P82" s="1">
        <f t="shared" si="797"/>
        <v>141.34100000000001</v>
      </c>
      <c r="Q82" s="1">
        <f t="shared" si="797"/>
        <v>40.983606557377087</v>
      </c>
      <c r="R82" s="1"/>
      <c r="S82" s="1"/>
      <c r="V82">
        <f t="shared" ref="V82:V145" ca="1" si="824">V81</f>
        <v>24.616</v>
      </c>
      <c r="W82">
        <f t="shared" ref="W82" ca="1" si="825">60/(U84-U81)</f>
        <v>63.424947145877276</v>
      </c>
      <c r="Y82">
        <f t="shared" ref="Y82:Y86" ca="1" si="826">Y81</f>
        <v>48.945</v>
      </c>
      <c r="Z82">
        <f t="shared" ref="Z82" ca="1" si="827">60/(X84-X81)</f>
        <v>38.046924540266374</v>
      </c>
      <c r="AB82">
        <f t="shared" ref="AB82:AB86" ca="1" si="828">AB81</f>
        <v>94.489000000000004</v>
      </c>
      <c r="AC82">
        <f t="shared" ref="AC82" ca="1" si="829">60/(AA84-AA81)</f>
        <v>18.581604211830292</v>
      </c>
      <c r="AE82">
        <f t="shared" ref="AE82:AE86" ca="1" si="830">AE81</f>
        <v>171.345</v>
      </c>
      <c r="AF82">
        <f t="shared" ref="AF82" ca="1" si="831">60/(AD84-AD81)</f>
        <v>12.043356081894823</v>
      </c>
    </row>
    <row r="83" spans="1:32" ht="35">
      <c r="A83">
        <v>28</v>
      </c>
      <c r="C83" s="3">
        <v>73.87</v>
      </c>
      <c r="D83" s="1">
        <f t="shared" ref="D83" si="832">D79+1</f>
        <v>21</v>
      </c>
      <c r="E83" s="2">
        <f t="shared" si="691"/>
        <v>0.84999999999999432</v>
      </c>
      <c r="F83" s="2">
        <f t="shared" ref="F83" si="833">C85-C83</f>
        <v>1.4949999999999903</v>
      </c>
      <c r="G83" s="2">
        <f t="shared" ref="G83" si="834">C87-C83</f>
        <v>3.0649999999999977</v>
      </c>
      <c r="H83" s="1">
        <f t="shared" si="680"/>
        <v>74.295000000000002</v>
      </c>
      <c r="I83" s="1">
        <f t="shared" si="681"/>
        <v>70.588235294118121</v>
      </c>
      <c r="J83" s="1">
        <f>(C163+C165)/2</f>
        <v>142.87</v>
      </c>
      <c r="K83" s="1">
        <f>60/F163</f>
        <v>37.641154328732888</v>
      </c>
      <c r="L83" s="1"/>
      <c r="M83" s="1"/>
      <c r="N83" s="1">
        <f>H83</f>
        <v>74.295000000000002</v>
      </c>
      <c r="O83" s="1">
        <f t="shared" ref="O83:O85" si="835">I83</f>
        <v>70.588235294118121</v>
      </c>
      <c r="P83" s="1">
        <f t="shared" si="797"/>
        <v>142.87</v>
      </c>
      <c r="Q83" s="1">
        <f t="shared" si="797"/>
        <v>37.641154328732888</v>
      </c>
      <c r="R83" s="1"/>
      <c r="S83" s="1"/>
      <c r="V83">
        <f t="shared" ref="V83:V146" ca="1" si="836">U84</f>
        <v>25.562000000000001</v>
      </c>
      <c r="W83">
        <f t="shared" ref="W83:W146" ca="1" si="837">W82</f>
        <v>63.424947145877276</v>
      </c>
      <c r="Y83">
        <f t="shared" ref="Y83:Y86" ca="1" si="838">X84</f>
        <v>50.521999999999998</v>
      </c>
      <c r="Z83">
        <f t="shared" ref="Z83:Z86" ca="1" si="839">Z82</f>
        <v>38.046924540266374</v>
      </c>
      <c r="AB83">
        <f t="shared" ref="AB83:AB86" ca="1" si="840">AA84</f>
        <v>97.718000000000004</v>
      </c>
      <c r="AC83">
        <f t="shared" ref="AC83:AC86" ca="1" si="841">AC82</f>
        <v>18.581604211830292</v>
      </c>
      <c r="AE83">
        <f t="shared" ref="AE83:AE86" ca="1" si="842">AD84</f>
        <v>176.327</v>
      </c>
      <c r="AF83">
        <f t="shared" ref="AF83:AF86" ca="1" si="843">AF82</f>
        <v>12.043356081894823</v>
      </c>
    </row>
    <row r="84" spans="1:32" ht="35">
      <c r="C84" s="2">
        <v>74.72</v>
      </c>
      <c r="D84" s="1"/>
      <c r="E84" s="2">
        <f t="shared" si="691"/>
        <v>0.64499999999999602</v>
      </c>
      <c r="F84" s="1"/>
      <c r="G84" s="1"/>
      <c r="H84" s="1">
        <f t="shared" si="680"/>
        <v>75.04249999999999</v>
      </c>
      <c r="I84" s="1">
        <f t="shared" si="681"/>
        <v>93.023255813954066</v>
      </c>
      <c r="J84" s="1">
        <f>(C165+C167)/2</f>
        <v>144.69900000000001</v>
      </c>
      <c r="K84" s="1">
        <f>60/F165</f>
        <v>29.069767441860563</v>
      </c>
      <c r="L84" s="1"/>
      <c r="M84" s="1"/>
      <c r="N84" s="1">
        <f t="shared" ref="N84:N85" si="844">H84</f>
        <v>75.04249999999999</v>
      </c>
      <c r="O84" s="1">
        <f t="shared" si="835"/>
        <v>93.023255813954066</v>
      </c>
      <c r="P84" s="1">
        <f t="shared" si="797"/>
        <v>144.69900000000001</v>
      </c>
      <c r="Q84" s="1">
        <f t="shared" si="797"/>
        <v>29.069767441860563</v>
      </c>
      <c r="R84" s="1"/>
      <c r="S84" s="1"/>
      <c r="U84">
        <f t="shared" ref="U84:U147" ca="1" si="845">OFFSET(C$1,ROW()/3,0)</f>
        <v>25.562000000000001</v>
      </c>
      <c r="V84">
        <f t="shared" ref="V84" ca="1" si="846">U84</f>
        <v>25.562000000000001</v>
      </c>
      <c r="W84">
        <v>0</v>
      </c>
      <c r="X84">
        <f t="shared" ref="X84:X86" ca="1" si="847">OFFSET(C$1,ROW()/3*2,0)</f>
        <v>50.521999999999998</v>
      </c>
      <c r="Y84">
        <f t="shared" ref="Y84" ca="1" si="848">X84</f>
        <v>50.521999999999998</v>
      </c>
      <c r="Z84">
        <v>0</v>
      </c>
      <c r="AA84">
        <f t="shared" ref="AA84:AA86" ca="1" si="849">OFFSET(C$3,ROW()/3*4-4,0)</f>
        <v>97.718000000000004</v>
      </c>
      <c r="AB84">
        <f t="shared" ref="AB84" ca="1" si="850">AA84</f>
        <v>97.718000000000004</v>
      </c>
      <c r="AC84">
        <v>0</v>
      </c>
      <c r="AD84">
        <f t="shared" ref="AD84:AD117" ca="1" si="851">OFFSET(C$3,ROW()/3*8-20,0)</f>
        <v>176.327</v>
      </c>
      <c r="AE84">
        <f t="shared" ref="AE84" ca="1" si="852">AD84</f>
        <v>176.327</v>
      </c>
      <c r="AF84">
        <v>0</v>
      </c>
    </row>
    <row r="85" spans="1:32" ht="35">
      <c r="C85" s="4">
        <v>75.364999999999995</v>
      </c>
      <c r="D85" s="1"/>
      <c r="E85" s="2">
        <f t="shared" si="691"/>
        <v>0.72599999999999909</v>
      </c>
      <c r="F85" s="2">
        <f t="shared" ref="F85" si="853">C87-C85</f>
        <v>1.5700000000000074</v>
      </c>
      <c r="G85" s="1"/>
      <c r="H85" s="1">
        <f t="shared" si="680"/>
        <v>75.727999999999994</v>
      </c>
      <c r="I85" s="1">
        <f t="shared" si="681"/>
        <v>82.644628099173659</v>
      </c>
      <c r="J85" s="1">
        <f>(C167+C169)/2</f>
        <v>146.52949999999998</v>
      </c>
      <c r="K85" s="1">
        <f>60/F167</f>
        <v>37.570444583594039</v>
      </c>
      <c r="L85" s="1"/>
      <c r="M85" s="1"/>
      <c r="N85" s="1">
        <f t="shared" si="844"/>
        <v>75.727999999999994</v>
      </c>
      <c r="O85" s="1">
        <f t="shared" si="835"/>
        <v>82.644628099173659</v>
      </c>
      <c r="P85" s="1"/>
      <c r="Q85" s="1"/>
      <c r="R85" s="1"/>
      <c r="S85" s="1"/>
      <c r="V85">
        <f t="shared" ref="V85:V148" ca="1" si="854">V84</f>
        <v>25.562000000000001</v>
      </c>
      <c r="W85">
        <f t="shared" ref="W85" ca="1" si="855">60/(U87-U84)</f>
        <v>70.505287896592321</v>
      </c>
      <c r="Y85">
        <f t="shared" ref="Y85:Y86" ca="1" si="856">Y84</f>
        <v>50.521999999999998</v>
      </c>
      <c r="Z85">
        <f t="shared" ref="Z85" ca="1" si="857">60/(X87-X84)</f>
        <v>33.463469046291145</v>
      </c>
      <c r="AB85">
        <f t="shared" ref="AB85:AB86" ca="1" si="858">AB84</f>
        <v>97.718000000000004</v>
      </c>
      <c r="AC85">
        <f t="shared" ref="AC85" ca="1" si="859">60/(AA87-AA84)</f>
        <v>18.192844147968454</v>
      </c>
      <c r="AE85">
        <f t="shared" ref="AE85:AE86" ca="1" si="860">AE84</f>
        <v>176.327</v>
      </c>
      <c r="AF85">
        <f t="shared" ref="AF85" ca="1" si="861">60/(AD87-AD84)</f>
        <v>9.1338103212056794</v>
      </c>
    </row>
    <row r="86" spans="1:32" ht="35">
      <c r="A86">
        <v>29</v>
      </c>
      <c r="C86" s="2">
        <v>76.090999999999994</v>
      </c>
      <c r="D86" s="1"/>
      <c r="E86" s="2">
        <f t="shared" si="691"/>
        <v>0.8440000000000083</v>
      </c>
      <c r="F86" s="1"/>
      <c r="G86" s="1"/>
      <c r="H86" s="1">
        <f t="shared" si="680"/>
        <v>76.513000000000005</v>
      </c>
      <c r="I86" s="1">
        <f t="shared" si="681"/>
        <v>71.09004739336423</v>
      </c>
      <c r="J86" s="1">
        <f>(C169+C171)/2</f>
        <v>148.19400000000002</v>
      </c>
      <c r="K86" s="1">
        <f>60/F169</f>
        <v>34.642032332563524</v>
      </c>
      <c r="L86" s="1"/>
      <c r="M86" s="1"/>
      <c r="N86" s="1"/>
      <c r="O86" s="1"/>
      <c r="P86" s="1">
        <f t="shared" ref="P86:Q90" si="862">J86</f>
        <v>148.19400000000002</v>
      </c>
      <c r="Q86" s="1">
        <f t="shared" si="862"/>
        <v>34.642032332563524</v>
      </c>
      <c r="R86" s="1"/>
      <c r="S86" s="1"/>
      <c r="V86">
        <f t="shared" ref="V86:V149" ca="1" si="863">U87</f>
        <v>26.413</v>
      </c>
      <c r="W86">
        <f t="shared" ref="W86:W149" ca="1" si="864">W85</f>
        <v>70.505287896592321</v>
      </c>
      <c r="Y86">
        <f t="shared" ref="Y86" ca="1" si="865">X87</f>
        <v>52.314999999999998</v>
      </c>
      <c r="Z86">
        <f t="shared" ref="Z86" ca="1" si="866">Z85</f>
        <v>33.463469046291145</v>
      </c>
      <c r="AB86">
        <f t="shared" ref="AB86" ca="1" si="867">AA87</f>
        <v>101.01600000000001</v>
      </c>
      <c r="AC86">
        <f t="shared" ref="AC86" ca="1" si="868">AC85</f>
        <v>18.192844147968454</v>
      </c>
      <c r="AE86">
        <f t="shared" ref="AE86" ca="1" si="869">AD87</f>
        <v>182.89599999999999</v>
      </c>
      <c r="AF86">
        <f t="shared" ref="AF86" ca="1" si="870">AF85</f>
        <v>9.1338103212056794</v>
      </c>
    </row>
    <row r="87" spans="1:32" ht="35">
      <c r="C87" s="3">
        <v>76.935000000000002</v>
      </c>
      <c r="D87" s="1">
        <f t="shared" ref="D87" si="871">D83+1</f>
        <v>22</v>
      </c>
      <c r="E87" s="2">
        <f t="shared" si="691"/>
        <v>0.90500000000000114</v>
      </c>
      <c r="F87" s="2">
        <f t="shared" ref="F87" si="872">C89-C87</f>
        <v>1.5769999999999982</v>
      </c>
      <c r="G87" s="2">
        <f t="shared" ref="G87" si="873">C91-C87</f>
        <v>3.1749999999999972</v>
      </c>
      <c r="H87" s="1">
        <f t="shared" si="680"/>
        <v>77.387500000000003</v>
      </c>
      <c r="I87" s="1">
        <f t="shared" si="681"/>
        <v>66.298342541436384</v>
      </c>
      <c r="J87" s="1">
        <f>(C171+C173)/2</f>
        <v>149.84649999999999</v>
      </c>
      <c r="K87" s="1">
        <f>60/F171</f>
        <v>38.143674507310692</v>
      </c>
      <c r="L87" s="1"/>
      <c r="M87" s="1"/>
      <c r="N87" s="1">
        <f>H87</f>
        <v>77.387500000000003</v>
      </c>
      <c r="O87" s="1">
        <f t="shared" ref="O87:O89" si="874">I87</f>
        <v>66.298342541436384</v>
      </c>
      <c r="P87" s="1">
        <f t="shared" si="862"/>
        <v>149.84649999999999</v>
      </c>
      <c r="Q87" s="1">
        <f t="shared" si="862"/>
        <v>38.143674507310692</v>
      </c>
      <c r="R87" s="1"/>
      <c r="S87" s="1"/>
      <c r="U87">
        <f t="shared" ref="U87:U150" ca="1" si="875">OFFSET(C$1,ROW()/3,0)</f>
        <v>26.413</v>
      </c>
      <c r="V87">
        <f t="shared" ref="V87" ca="1" si="876">U87</f>
        <v>26.413</v>
      </c>
      <c r="W87">
        <v>0</v>
      </c>
      <c r="X87">
        <f ca="1">OFFSET(C$1,ROW()/3*2,0)</f>
        <v>52.314999999999998</v>
      </c>
      <c r="Y87">
        <f ca="1">X87</f>
        <v>52.314999999999998</v>
      </c>
      <c r="Z87">
        <v>0</v>
      </c>
      <c r="AA87">
        <f ca="1">OFFSET(C$3,ROW()/3*4-4,0)</f>
        <v>101.01600000000001</v>
      </c>
      <c r="AB87">
        <f ca="1">AA87</f>
        <v>101.01600000000001</v>
      </c>
      <c r="AC87">
        <v>0</v>
      </c>
      <c r="AD87">
        <f t="shared" ref="AD87:AD117" ca="1" si="877">OFFSET(C$3,ROW()/3*8-20,0)</f>
        <v>182.89599999999999</v>
      </c>
      <c r="AE87">
        <f ca="1">AD87</f>
        <v>182.89599999999999</v>
      </c>
      <c r="AF87">
        <v>0</v>
      </c>
    </row>
    <row r="88" spans="1:32" ht="35">
      <c r="C88" s="2">
        <v>77.84</v>
      </c>
      <c r="D88" s="1"/>
      <c r="E88" s="2">
        <f t="shared" si="691"/>
        <v>0.67199999999999704</v>
      </c>
      <c r="F88" s="1"/>
      <c r="G88" s="1"/>
      <c r="H88" s="1">
        <f t="shared" si="680"/>
        <v>78.176000000000002</v>
      </c>
      <c r="I88" s="1">
        <f t="shared" si="681"/>
        <v>89.285714285714675</v>
      </c>
      <c r="J88" s="1">
        <f>(C173+C175)/2</f>
        <v>151.583</v>
      </c>
      <c r="K88" s="1">
        <f>60/F173</f>
        <v>31.578947368421431</v>
      </c>
      <c r="L88" s="1"/>
      <c r="M88" s="1"/>
      <c r="N88" s="1">
        <f t="shared" ref="N88:N89" si="878">H88</f>
        <v>78.176000000000002</v>
      </c>
      <c r="O88" s="1">
        <f t="shared" si="874"/>
        <v>89.285714285714675</v>
      </c>
      <c r="P88" s="1">
        <f t="shared" si="862"/>
        <v>151.583</v>
      </c>
      <c r="Q88" s="1">
        <f t="shared" si="862"/>
        <v>31.578947368421431</v>
      </c>
      <c r="R88" s="1"/>
      <c r="S88" s="1"/>
      <c r="V88">
        <f t="shared" ref="V88:V151" ca="1" si="879">V87</f>
        <v>26.413</v>
      </c>
      <c r="W88">
        <f t="shared" ref="W88" ca="1" si="880">60/(U90-U87)</f>
        <v>53.715308863025918</v>
      </c>
      <c r="Y88">
        <f ca="1">Y87</f>
        <v>52.314999999999998</v>
      </c>
      <c r="Z88">
        <f ca="1">60/(X90-X87)</f>
        <v>29.225523623964868</v>
      </c>
      <c r="AB88">
        <f ca="1">AB87</f>
        <v>101.01600000000001</v>
      </c>
      <c r="AC88">
        <f ca="1">60/(AA90-AA87)</f>
        <v>16.987542468856191</v>
      </c>
      <c r="AE88">
        <f ca="1">AE87</f>
        <v>182.89599999999999</v>
      </c>
      <c r="AF88">
        <f ca="1">60/(AD90-AD87)</f>
        <v>8.5082246171298674</v>
      </c>
    </row>
    <row r="89" spans="1:32" ht="35">
      <c r="A89">
        <v>30</v>
      </c>
      <c r="C89" s="4">
        <v>78.512</v>
      </c>
      <c r="D89" s="1"/>
      <c r="E89" s="2">
        <f t="shared" si="691"/>
        <v>0.72700000000000387</v>
      </c>
      <c r="F89" s="2">
        <f t="shared" ref="F89" si="881">C91-C89</f>
        <v>1.597999999999999</v>
      </c>
      <c r="G89" s="1"/>
      <c r="H89" s="1">
        <f t="shared" si="680"/>
        <v>78.875500000000002</v>
      </c>
      <c r="I89" s="1">
        <f t="shared" si="681"/>
        <v>82.530949105914274</v>
      </c>
      <c r="J89" s="1">
        <f>(C175+C177)/2</f>
        <v>153.34549999999999</v>
      </c>
      <c r="K89" s="1">
        <f>60/F175</f>
        <v>36.92307692307692</v>
      </c>
      <c r="L89" s="1"/>
      <c r="M89" s="1"/>
      <c r="N89" s="1">
        <f t="shared" si="878"/>
        <v>78.875500000000002</v>
      </c>
      <c r="O89" s="1">
        <f t="shared" si="874"/>
        <v>82.530949105914274</v>
      </c>
      <c r="P89" s="1"/>
      <c r="Q89" s="1"/>
      <c r="R89" s="1"/>
      <c r="S89" s="1"/>
      <c r="V89">
        <f t="shared" ref="V89:V152" ca="1" si="882">U90</f>
        <v>27.53</v>
      </c>
      <c r="W89">
        <f t="shared" ref="W89:W152" ca="1" si="883">W88</f>
        <v>53.715308863025918</v>
      </c>
      <c r="Y89">
        <f ca="1">X90</f>
        <v>54.368000000000002</v>
      </c>
      <c r="Z89">
        <f ca="1">Z88</f>
        <v>29.225523623964868</v>
      </c>
      <c r="AB89">
        <f ca="1">AA90</f>
        <v>104.548</v>
      </c>
      <c r="AC89">
        <f ca="1">AC88</f>
        <v>16.987542468856191</v>
      </c>
      <c r="AE89">
        <f ca="1">AD90</f>
        <v>189.94800000000001</v>
      </c>
      <c r="AF89">
        <f ca="1">AF88</f>
        <v>8.5082246171298674</v>
      </c>
    </row>
    <row r="90" spans="1:32" ht="35">
      <c r="C90" s="2">
        <v>79.239000000000004</v>
      </c>
      <c r="D90" s="1"/>
      <c r="E90" s="2">
        <f t="shared" si="691"/>
        <v>0.87099999999999511</v>
      </c>
      <c r="F90" s="1"/>
      <c r="G90" s="1"/>
      <c r="H90" s="1">
        <f t="shared" si="680"/>
        <v>79.674499999999995</v>
      </c>
      <c r="I90" s="1">
        <f t="shared" si="681"/>
        <v>68.886337543054353</v>
      </c>
      <c r="J90" s="1">
        <f>(C177+C179)/2</f>
        <v>154.88499999999999</v>
      </c>
      <c r="K90" s="1">
        <f>60/F177</f>
        <v>41.265474552957137</v>
      </c>
      <c r="L90" s="1"/>
      <c r="M90" s="1"/>
      <c r="N90" s="1"/>
      <c r="O90" s="1"/>
      <c r="P90" s="1">
        <f t="shared" ref="P90:Q94" si="884">J90</f>
        <v>154.88499999999999</v>
      </c>
      <c r="Q90" s="1">
        <f t="shared" si="884"/>
        <v>41.265474552957137</v>
      </c>
      <c r="R90" s="1"/>
      <c r="S90" s="1"/>
      <c r="U90">
        <f t="shared" ref="U90:U153" ca="1" si="885">OFFSET(C$1,ROW()/3,0)</f>
        <v>27.53</v>
      </c>
      <c r="V90">
        <f t="shared" ref="V90" ca="1" si="886">U90</f>
        <v>27.53</v>
      </c>
      <c r="W90">
        <v>0</v>
      </c>
      <c r="X90">
        <f t="shared" ref="X90:X128" ca="1" si="887">OFFSET(C$1,ROW()/3*2,0)</f>
        <v>54.368000000000002</v>
      </c>
      <c r="Y90">
        <f t="shared" ref="Y90" ca="1" si="888">X90</f>
        <v>54.368000000000002</v>
      </c>
      <c r="Z90">
        <v>0</v>
      </c>
      <c r="AA90">
        <f t="shared" ref="AA90:AA128" ca="1" si="889">OFFSET(C$3,ROW()/3*4-4,0)</f>
        <v>104.548</v>
      </c>
      <c r="AB90">
        <f t="shared" ref="AB90" ca="1" si="890">AA90</f>
        <v>104.548</v>
      </c>
      <c r="AC90">
        <v>0</v>
      </c>
      <c r="AD90">
        <f t="shared" ref="AD90:AD117" ca="1" si="891">OFFSET(C$3,ROW()/3*8-20,0)</f>
        <v>189.94800000000001</v>
      </c>
      <c r="AE90">
        <f t="shared" ref="AE90" ca="1" si="892">AD90</f>
        <v>189.94800000000001</v>
      </c>
      <c r="AF90">
        <v>0</v>
      </c>
    </row>
    <row r="91" spans="1:32" ht="35">
      <c r="C91" s="3">
        <v>80.11</v>
      </c>
      <c r="D91" s="1">
        <f t="shared" ref="D91" si="893">D87+1</f>
        <v>23</v>
      </c>
      <c r="E91" s="2">
        <f t="shared" si="691"/>
        <v>1.5900000000000034</v>
      </c>
      <c r="F91" s="2">
        <f t="shared" ref="F91" si="894">C93-C91</f>
        <v>2.4749999999999943</v>
      </c>
      <c r="G91" s="2">
        <f t="shared" ref="G91" si="895">C95-C91</f>
        <v>4.2990000000000066</v>
      </c>
      <c r="H91" s="1">
        <f t="shared" si="680"/>
        <v>80.905000000000001</v>
      </c>
      <c r="I91" s="1">
        <f t="shared" si="681"/>
        <v>37.735849056603691</v>
      </c>
      <c r="J91" s="1">
        <f>(C179+C181)/2</f>
        <v>156.36250000000001</v>
      </c>
      <c r="K91" s="1">
        <f>60/F179</f>
        <v>39.973351099267028</v>
      </c>
      <c r="L91" s="1"/>
      <c r="M91" s="1"/>
      <c r="N91" s="1">
        <f>H91</f>
        <v>80.905000000000001</v>
      </c>
      <c r="O91" s="1">
        <f t="shared" ref="O91:O93" si="896">I91</f>
        <v>37.735849056603691</v>
      </c>
      <c r="P91" s="1">
        <f t="shared" si="884"/>
        <v>156.36250000000001</v>
      </c>
      <c r="Q91" s="1">
        <f t="shared" si="884"/>
        <v>39.973351099267028</v>
      </c>
      <c r="R91" s="1"/>
      <c r="S91" s="1"/>
      <c r="V91">
        <f t="shared" ref="V91:V154" ca="1" si="897">V90</f>
        <v>27.53</v>
      </c>
      <c r="W91">
        <f t="shared" ref="W91" ca="1" si="898">60/(U93-U90)</f>
        <v>71.090047393365126</v>
      </c>
      <c r="Y91">
        <f t="shared" ref="Y91:Y128" ca="1" si="899">Y90</f>
        <v>54.368000000000002</v>
      </c>
      <c r="Z91">
        <f t="shared" ref="Z91" ca="1" si="900">60/(X93-X90)</f>
        <v>31.023784901758056</v>
      </c>
      <c r="AB91">
        <f t="shared" ref="AB91:AB128" ca="1" si="901">AB90</f>
        <v>104.548</v>
      </c>
      <c r="AC91">
        <f t="shared" ref="AC91" ca="1" si="902">60/(AA93-AA90)</f>
        <v>18.501387604070334</v>
      </c>
      <c r="AE91">
        <f t="shared" ref="AE91:AE128" ca="1" si="903">AE90</f>
        <v>189.94800000000001</v>
      </c>
      <c r="AF91">
        <f t="shared" ref="AF91" ca="1" si="904">60/(AD93-AD90)</f>
        <v>7.3224310471076501</v>
      </c>
    </row>
    <row r="92" spans="1:32" ht="35">
      <c r="A92">
        <v>31</v>
      </c>
      <c r="C92" s="2">
        <v>81.7</v>
      </c>
      <c r="D92" s="1"/>
      <c r="E92" s="2">
        <f t="shared" si="691"/>
        <v>0.88499999999999091</v>
      </c>
      <c r="F92" s="1"/>
      <c r="G92" s="1"/>
      <c r="H92" s="1">
        <f t="shared" si="680"/>
        <v>82.142499999999998</v>
      </c>
      <c r="I92" s="1">
        <f t="shared" si="681"/>
        <v>67.796610169492226</v>
      </c>
      <c r="J92" s="1">
        <f>(C181+C183)/2</f>
        <v>158.10050000000001</v>
      </c>
      <c r="K92" s="1">
        <f>60/F181</f>
        <v>30.379746835443125</v>
      </c>
      <c r="L92" s="1"/>
      <c r="M92" s="1"/>
      <c r="N92" s="1">
        <f t="shared" ref="N92:N93" si="905">H92</f>
        <v>82.142499999999998</v>
      </c>
      <c r="O92" s="1">
        <f t="shared" si="896"/>
        <v>67.796610169492226</v>
      </c>
      <c r="P92" s="1">
        <f t="shared" si="884"/>
        <v>158.10050000000001</v>
      </c>
      <c r="Q92" s="1">
        <f t="shared" si="884"/>
        <v>30.379746835443125</v>
      </c>
      <c r="R92" s="1"/>
      <c r="S92" s="1"/>
      <c r="V92">
        <f t="shared" ref="V92:V155" ca="1" si="906">U93</f>
        <v>28.373999999999999</v>
      </c>
      <c r="W92">
        <f t="shared" ref="W92:W155" ca="1" si="907">W91</f>
        <v>71.090047393365126</v>
      </c>
      <c r="Y92">
        <f t="shared" ref="Y92:Y128" ca="1" si="908">X93</f>
        <v>56.302</v>
      </c>
      <c r="Z92">
        <f t="shared" ref="Z92:Z128" ca="1" si="909">Z91</f>
        <v>31.023784901758056</v>
      </c>
      <c r="AB92">
        <f t="shared" ref="AB92:AB128" ca="1" si="910">AA93</f>
        <v>107.791</v>
      </c>
      <c r="AC92">
        <f t="shared" ref="AC92:AC128" ca="1" si="911">AC91</f>
        <v>18.501387604070334</v>
      </c>
      <c r="AE92">
        <f t="shared" ref="AE92:AE128" ca="1" si="912">AD93</f>
        <v>198.142</v>
      </c>
      <c r="AF92">
        <f t="shared" ref="AF92:AF128" ca="1" si="913">AF91</f>
        <v>7.3224310471076501</v>
      </c>
    </row>
    <row r="93" spans="1:32" ht="35">
      <c r="C93" s="4">
        <v>82.584999999999994</v>
      </c>
      <c r="D93" s="1"/>
      <c r="E93" s="2">
        <f t="shared" si="691"/>
        <v>0.83000000000001251</v>
      </c>
      <c r="F93" s="2">
        <f t="shared" ref="F93" si="914">C95-C93</f>
        <v>1.8240000000000123</v>
      </c>
      <c r="G93" s="1"/>
      <c r="H93" s="1">
        <f t="shared" si="680"/>
        <v>83</v>
      </c>
      <c r="I93" s="1">
        <f t="shared" si="681"/>
        <v>72.289156626504933</v>
      </c>
      <c r="J93" s="1">
        <f>(C183+C185)/2</f>
        <v>159.74299999999999</v>
      </c>
      <c r="K93" s="1">
        <f>60/F183</f>
        <v>45.801526717557174</v>
      </c>
      <c r="L93" s="1"/>
      <c r="M93" s="1"/>
      <c r="N93" s="1">
        <f t="shared" si="905"/>
        <v>83</v>
      </c>
      <c r="O93" s="1">
        <f t="shared" si="896"/>
        <v>72.289156626504933</v>
      </c>
      <c r="P93" s="1"/>
      <c r="Q93" s="1"/>
      <c r="R93" s="1"/>
      <c r="S93" s="1"/>
      <c r="U93">
        <f t="shared" ref="U93:U156" ca="1" si="915">OFFSET(C$1,ROW()/3,0)</f>
        <v>28.373999999999999</v>
      </c>
      <c r="V93">
        <f t="shared" ref="V93" ca="1" si="916">U93</f>
        <v>28.373999999999999</v>
      </c>
      <c r="W93">
        <v>0</v>
      </c>
      <c r="X93">
        <f t="shared" ref="X93:X128" ca="1" si="917">OFFSET(C$1,ROW()/3*2,0)</f>
        <v>56.302</v>
      </c>
      <c r="Y93">
        <f t="shared" ref="Y93" ca="1" si="918">X93</f>
        <v>56.302</v>
      </c>
      <c r="Z93">
        <v>0</v>
      </c>
      <c r="AA93">
        <f t="shared" ref="AA93:AA128" ca="1" si="919">OFFSET(C$3,ROW()/3*4-4,0)</f>
        <v>107.791</v>
      </c>
      <c r="AB93">
        <f t="shared" ref="AB93" ca="1" si="920">AA93</f>
        <v>107.791</v>
      </c>
      <c r="AC93">
        <v>0</v>
      </c>
      <c r="AD93">
        <f t="shared" ref="AD93:AD117" ca="1" si="921">OFFSET(C$3,ROW()/3*8-20,0)</f>
        <v>198.142</v>
      </c>
      <c r="AE93">
        <f t="shared" ref="AE93" ca="1" si="922">AD93</f>
        <v>198.142</v>
      </c>
      <c r="AF93">
        <v>0</v>
      </c>
    </row>
    <row r="94" spans="1:32" ht="35">
      <c r="C94" s="2">
        <v>83.415000000000006</v>
      </c>
      <c r="D94" s="1"/>
      <c r="E94" s="2">
        <f t="shared" si="691"/>
        <v>0.99399999999999977</v>
      </c>
      <c r="F94" s="1"/>
      <c r="G94" s="1"/>
      <c r="H94" s="1">
        <f t="shared" si="680"/>
        <v>83.912000000000006</v>
      </c>
      <c r="I94" s="1">
        <f t="shared" si="681"/>
        <v>60.362173038229393</v>
      </c>
      <c r="J94" s="1">
        <f>(C185+C187)/2</f>
        <v>161.13499999999999</v>
      </c>
      <c r="K94" s="1">
        <f>60/F185</f>
        <v>40.705563093622303</v>
      </c>
      <c r="L94" s="1"/>
      <c r="M94" s="1"/>
      <c r="N94" s="1"/>
      <c r="O94" s="1"/>
      <c r="P94" s="1">
        <f t="shared" ref="P94:Q98" si="923">J94</f>
        <v>161.13499999999999</v>
      </c>
      <c r="Q94" s="1">
        <f t="shared" si="923"/>
        <v>40.705563093622303</v>
      </c>
      <c r="R94" s="1"/>
      <c r="S94" s="1"/>
      <c r="V94">
        <f t="shared" ref="V94:V157" ca="1" si="924">V93</f>
        <v>28.373999999999999</v>
      </c>
      <c r="W94">
        <f t="shared" ref="W94" ca="1" si="925">60/(U96-U93)</f>
        <v>82.530949105914686</v>
      </c>
      <c r="Y94">
        <f t="shared" ref="Y94:Y128" ca="1" si="926">Y93</f>
        <v>56.302</v>
      </c>
      <c r="Z94">
        <f t="shared" ref="Z94" ca="1" si="927">60/(X96-X93)</f>
        <v>33.388981636060159</v>
      </c>
      <c r="AB94">
        <f t="shared" ref="AB94:AB128" ca="1" si="928">AB93</f>
        <v>107.791</v>
      </c>
      <c r="AC94">
        <f t="shared" ref="AC94" ca="1" si="929">60/(AA96-AA93)</f>
        <v>16.844469399213935</v>
      </c>
      <c r="AE94">
        <f t="shared" ref="AE94:AE128" ca="1" si="930">AE93</f>
        <v>198.142</v>
      </c>
      <c r="AF94">
        <f t="shared" ref="AF94" ca="1" si="931">60/(AD96-AD93)</f>
        <v>8.6855819339895586</v>
      </c>
    </row>
    <row r="95" spans="1:32" ht="35">
      <c r="A95">
        <v>32</v>
      </c>
      <c r="C95" s="3">
        <v>84.409000000000006</v>
      </c>
      <c r="D95" s="1">
        <f t="shared" ref="D95" si="932">D91+1</f>
        <v>24</v>
      </c>
      <c r="E95" s="2">
        <f t="shared" si="691"/>
        <v>0.82999999999999829</v>
      </c>
      <c r="F95" s="2">
        <f t="shared" ref="F95" si="933">C97-C95</f>
        <v>1.5559999999999974</v>
      </c>
      <c r="G95" s="2">
        <f t="shared" ref="G95" si="934">C99-C95</f>
        <v>3.5719999999999885</v>
      </c>
      <c r="H95" s="1">
        <f t="shared" si="680"/>
        <v>84.824000000000012</v>
      </c>
      <c r="I95" s="1">
        <f t="shared" si="681"/>
        <v>72.28915662650617</v>
      </c>
      <c r="J95" s="1">
        <f>(C187+C189)/2</f>
        <v>162.63999999999999</v>
      </c>
      <c r="K95" s="1">
        <f>60/F187</f>
        <v>39.062500000000689</v>
      </c>
      <c r="L95" s="1"/>
      <c r="M95" s="1"/>
      <c r="N95" s="1">
        <f>H95</f>
        <v>84.824000000000012</v>
      </c>
      <c r="O95" s="1">
        <f t="shared" ref="O95:O97" si="935">I95</f>
        <v>72.28915662650617</v>
      </c>
      <c r="P95" s="1">
        <f t="shared" si="923"/>
        <v>162.63999999999999</v>
      </c>
      <c r="Q95" s="1">
        <f t="shared" si="923"/>
        <v>39.062500000000689</v>
      </c>
      <c r="R95" s="1"/>
      <c r="S95" s="1"/>
      <c r="V95">
        <f t="shared" ref="V95:V158" ca="1" si="936">U96</f>
        <v>29.100999999999999</v>
      </c>
      <c r="W95">
        <f t="shared" ref="W95:W158" ca="1" si="937">W94</f>
        <v>82.530949105914686</v>
      </c>
      <c r="Y95">
        <f t="shared" ref="Y95:Y128" ca="1" si="938">X96</f>
        <v>58.098999999999997</v>
      </c>
      <c r="Z95">
        <f t="shared" ref="Z95:Z128" ca="1" si="939">Z94</f>
        <v>33.388981636060159</v>
      </c>
      <c r="AB95">
        <f t="shared" ref="AB95:AB128" ca="1" si="940">AA96</f>
        <v>111.35299999999999</v>
      </c>
      <c r="AC95">
        <f t="shared" ref="AC95:AC128" ca="1" si="941">AC94</f>
        <v>16.844469399213935</v>
      </c>
      <c r="AE95">
        <f t="shared" ref="AE95:AE128" ca="1" si="942">AD96</f>
        <v>205.05</v>
      </c>
      <c r="AF95">
        <f t="shared" ref="AF95:AF128" ca="1" si="943">AF94</f>
        <v>8.6855819339895586</v>
      </c>
    </row>
    <row r="96" spans="1:32" ht="35">
      <c r="C96" s="2">
        <v>85.239000000000004</v>
      </c>
      <c r="D96" s="1"/>
      <c r="E96" s="2">
        <f t="shared" si="691"/>
        <v>0.72599999999999909</v>
      </c>
      <c r="F96" s="1"/>
      <c r="G96" s="1"/>
      <c r="H96" s="1">
        <f t="shared" si="680"/>
        <v>85.602000000000004</v>
      </c>
      <c r="I96" s="1">
        <f t="shared" si="681"/>
        <v>82.644628099173659</v>
      </c>
      <c r="J96" s="1">
        <f>(C189+C191)/2</f>
        <v>164.20150000000001</v>
      </c>
      <c r="K96" s="1">
        <f>60/F189</f>
        <v>37.807183364838899</v>
      </c>
      <c r="L96" s="1"/>
      <c r="M96" s="1"/>
      <c r="N96" s="1">
        <f t="shared" ref="N96:N97" si="944">H96</f>
        <v>85.602000000000004</v>
      </c>
      <c r="O96" s="1">
        <f t="shared" si="935"/>
        <v>82.644628099173659</v>
      </c>
      <c r="P96" s="1">
        <f t="shared" si="923"/>
        <v>164.20150000000001</v>
      </c>
      <c r="Q96" s="1">
        <f t="shared" si="923"/>
        <v>37.807183364838899</v>
      </c>
      <c r="R96" s="1"/>
      <c r="S96" s="1"/>
      <c r="U96">
        <f t="shared" ref="U96:U159" ca="1" si="945">OFFSET(C$1,ROW()/3,0)</f>
        <v>29.100999999999999</v>
      </c>
      <c r="V96">
        <f t="shared" ref="V96" ca="1" si="946">U96</f>
        <v>29.100999999999999</v>
      </c>
      <c r="W96">
        <v>0</v>
      </c>
      <c r="X96">
        <f t="shared" ref="X96:X128" ca="1" si="947">OFFSET(C$1,ROW()/3*2,0)</f>
        <v>58.098999999999997</v>
      </c>
      <c r="Y96">
        <f t="shared" ref="Y96" ca="1" si="948">X96</f>
        <v>58.098999999999997</v>
      </c>
      <c r="Z96">
        <v>0</v>
      </c>
      <c r="AA96">
        <f t="shared" ref="AA96:AA128" ca="1" si="949">OFFSET(C$3,ROW()/3*4-4,0)</f>
        <v>111.35299999999999</v>
      </c>
      <c r="AB96">
        <f t="shared" ref="AB96" ca="1" si="950">AA96</f>
        <v>111.35299999999999</v>
      </c>
      <c r="AC96">
        <v>0</v>
      </c>
      <c r="AD96">
        <f t="shared" ref="AD96:AD117" ca="1" si="951">OFFSET(C$3,ROW()/3*8-20,0)</f>
        <v>205.05</v>
      </c>
      <c r="AE96">
        <f t="shared" ref="AE96" ca="1" si="952">AD96</f>
        <v>205.05</v>
      </c>
      <c r="AF96">
        <v>0</v>
      </c>
    </row>
    <row r="97" spans="1:32" ht="35">
      <c r="C97" s="4">
        <v>85.965000000000003</v>
      </c>
      <c r="D97" s="1"/>
      <c r="E97" s="2">
        <f t="shared" si="691"/>
        <v>0.82299999999999329</v>
      </c>
      <c r="F97" s="2">
        <f t="shared" ref="F97" si="953">C99-C97</f>
        <v>2.0159999999999911</v>
      </c>
      <c r="G97" s="1"/>
      <c r="H97" s="1">
        <f t="shared" si="680"/>
        <v>86.376499999999993</v>
      </c>
      <c r="I97" s="1">
        <f t="shared" si="681"/>
        <v>72.904009720535228</v>
      </c>
      <c r="J97" s="1">
        <f>(C191+C193)/2</f>
        <v>165.82300000000001</v>
      </c>
      <c r="K97" s="1">
        <f>60/F191</f>
        <v>36.231884057970888</v>
      </c>
      <c r="L97" s="1"/>
      <c r="M97" s="1"/>
      <c r="N97" s="1">
        <f t="shared" si="944"/>
        <v>86.376499999999993</v>
      </c>
      <c r="O97" s="1">
        <f t="shared" si="935"/>
        <v>72.904009720535228</v>
      </c>
      <c r="P97" s="1"/>
      <c r="Q97" s="1"/>
      <c r="R97" s="1"/>
      <c r="S97" s="1"/>
      <c r="V97">
        <f t="shared" ref="V97:V160" ca="1" si="954">V96</f>
        <v>29.100999999999999</v>
      </c>
      <c r="W97">
        <f t="shared" ref="W97" ca="1" si="955">60/(U99-U96)</f>
        <v>82.644628099173246</v>
      </c>
      <c r="Y97">
        <f t="shared" ref="Y97:Y128" ca="1" si="956">Y96</f>
        <v>58.098999999999997</v>
      </c>
      <c r="Z97">
        <f t="shared" ref="Z97" ca="1" si="957">60/(X99-X96)</f>
        <v>27.958993476234845</v>
      </c>
      <c r="AB97">
        <f t="shared" ref="AB97:AB128" ca="1" si="958">AB96</f>
        <v>111.35299999999999</v>
      </c>
      <c r="AC97">
        <f t="shared" ref="AC97" ca="1" si="959">60/(AA99-AA96)</f>
        <v>16.185594820609623</v>
      </c>
      <c r="AE97">
        <f t="shared" ref="AE97:AE128" ca="1" si="960">AE96</f>
        <v>205.05</v>
      </c>
      <c r="AF97">
        <f t="shared" ref="AF97" ca="1" si="961">60/(AD99-AD96)</f>
        <v>7.5853350189633408</v>
      </c>
    </row>
    <row r="98" spans="1:32" ht="35">
      <c r="A98">
        <v>33</v>
      </c>
      <c r="C98" s="2">
        <v>86.787999999999997</v>
      </c>
      <c r="D98" s="1"/>
      <c r="E98" s="2">
        <f t="shared" si="691"/>
        <v>1.1929999999999978</v>
      </c>
      <c r="F98" s="1"/>
      <c r="G98" s="1"/>
      <c r="H98" s="1">
        <f t="shared" si="680"/>
        <v>87.384500000000003</v>
      </c>
      <c r="I98" s="1">
        <f t="shared" si="681"/>
        <v>50.293378038558345</v>
      </c>
      <c r="J98" s="1">
        <f>(C193+C195)/2</f>
        <v>167.49950000000001</v>
      </c>
      <c r="K98" s="1">
        <f>60/F193</f>
        <v>35.356511490866176</v>
      </c>
      <c r="L98" s="1"/>
      <c r="M98" s="1"/>
      <c r="N98" s="1"/>
      <c r="O98" s="1"/>
      <c r="P98" s="1">
        <f t="shared" ref="P98:Q102" si="962">J98</f>
        <v>167.49950000000001</v>
      </c>
      <c r="Q98" s="1">
        <f t="shared" si="962"/>
        <v>35.356511490866176</v>
      </c>
      <c r="R98" s="1"/>
      <c r="S98" s="1"/>
      <c r="V98">
        <f t="shared" ref="V98:V161" ca="1" si="963">U99</f>
        <v>29.827000000000002</v>
      </c>
      <c r="W98">
        <f t="shared" ref="W98:W161" ca="1" si="964">W97</f>
        <v>82.644628099173246</v>
      </c>
      <c r="Y98">
        <f t="shared" ref="Y98:Y128" ca="1" si="965">X99</f>
        <v>60.244999999999997</v>
      </c>
      <c r="Z98">
        <f t="shared" ref="Z98:Z128" ca="1" si="966">Z97</f>
        <v>27.958993476234845</v>
      </c>
      <c r="AB98">
        <f t="shared" ref="AB98:AB128" ca="1" si="967">AA99</f>
        <v>115.06</v>
      </c>
      <c r="AC98">
        <f t="shared" ref="AC98:AC128" ca="1" si="968">AC97</f>
        <v>16.185594820609623</v>
      </c>
      <c r="AE98">
        <f t="shared" ref="AE98:AE128" ca="1" si="969">AD99</f>
        <v>212.96</v>
      </c>
      <c r="AF98">
        <f t="shared" ref="AF98:AF128" ca="1" si="970">AF97</f>
        <v>7.5853350189633408</v>
      </c>
    </row>
    <row r="99" spans="1:32" ht="35">
      <c r="C99" s="3">
        <v>87.980999999999995</v>
      </c>
      <c r="D99" s="1">
        <f t="shared" ref="D99" si="971">D95+1</f>
        <v>25</v>
      </c>
      <c r="E99" s="2">
        <f t="shared" si="691"/>
        <v>0.77500000000000568</v>
      </c>
      <c r="F99" s="2">
        <f t="shared" ref="F99" si="972">C101-C99</f>
        <v>1.625</v>
      </c>
      <c r="G99" s="2">
        <f t="shared" ref="G99" si="973">C103-C99</f>
        <v>3.179000000000002</v>
      </c>
      <c r="H99" s="1">
        <f t="shared" si="680"/>
        <v>88.368499999999997</v>
      </c>
      <c r="I99" s="1">
        <f t="shared" si="681"/>
        <v>77.419354838709111</v>
      </c>
      <c r="J99" s="1">
        <f>(C195+C197)/2</f>
        <v>169.12150000000003</v>
      </c>
      <c r="K99" s="1">
        <f>60/F195</f>
        <v>38.784744667097684</v>
      </c>
      <c r="L99" s="1"/>
      <c r="M99" s="1"/>
      <c r="N99" s="1">
        <f>H99</f>
        <v>88.368499999999997</v>
      </c>
      <c r="O99" s="1">
        <f t="shared" ref="O99:O101" si="974">I99</f>
        <v>77.419354838709111</v>
      </c>
      <c r="P99" s="1">
        <f t="shared" si="962"/>
        <v>169.12150000000003</v>
      </c>
      <c r="Q99" s="1">
        <f t="shared" si="962"/>
        <v>38.784744667097684</v>
      </c>
      <c r="R99" s="1"/>
      <c r="S99" s="1"/>
      <c r="U99">
        <f t="shared" ref="U99:U162" ca="1" si="975">OFFSET(C$1,ROW()/3,0)</f>
        <v>29.827000000000002</v>
      </c>
      <c r="V99">
        <f t="shared" ref="V99" ca="1" si="976">U99</f>
        <v>29.827000000000002</v>
      </c>
      <c r="W99">
        <v>0</v>
      </c>
      <c r="X99">
        <f t="shared" ref="X99:X128" ca="1" si="977">OFFSET(C$1,ROW()/3*2,0)</f>
        <v>60.244999999999997</v>
      </c>
      <c r="Y99">
        <f t="shared" ref="Y99" ca="1" si="978">X99</f>
        <v>60.244999999999997</v>
      </c>
      <c r="Z99">
        <v>0</v>
      </c>
      <c r="AA99">
        <f t="shared" ref="AA99:AA128" ca="1" si="979">OFFSET(C$3,ROW()/3*4-4,0)</f>
        <v>115.06</v>
      </c>
      <c r="AB99">
        <f t="shared" ref="AB99" ca="1" si="980">AA99</f>
        <v>115.06</v>
      </c>
      <c r="AC99">
        <v>0</v>
      </c>
      <c r="AD99">
        <f t="shared" ref="AD99:AD117" ca="1" si="981">OFFSET(C$3,ROW()/3*8-20,0)</f>
        <v>212.96</v>
      </c>
      <c r="AE99">
        <f t="shared" ref="AE99" ca="1" si="982">AD99</f>
        <v>212.96</v>
      </c>
      <c r="AF99">
        <v>0</v>
      </c>
    </row>
    <row r="100" spans="1:32" ht="35">
      <c r="C100" s="2">
        <v>88.756</v>
      </c>
      <c r="D100" s="1"/>
      <c r="E100" s="2">
        <f t="shared" si="691"/>
        <v>0.84999999999999432</v>
      </c>
      <c r="F100" s="1"/>
      <c r="G100" s="1"/>
      <c r="H100" s="1">
        <f t="shared" si="680"/>
        <v>89.180999999999997</v>
      </c>
      <c r="I100" s="1">
        <f t="shared" si="681"/>
        <v>70.588235294118121</v>
      </c>
      <c r="J100" s="1">
        <f>(C197+C199)/2</f>
        <v>170.62</v>
      </c>
      <c r="K100" s="1">
        <f>60/F197</f>
        <v>41.379310344827914</v>
      </c>
      <c r="L100" s="1"/>
      <c r="M100" s="1"/>
      <c r="N100" s="1">
        <f t="shared" ref="N100:N101" si="983">H100</f>
        <v>89.180999999999997</v>
      </c>
      <c r="O100" s="1">
        <f t="shared" si="974"/>
        <v>70.588235294118121</v>
      </c>
      <c r="P100" s="1">
        <f t="shared" si="962"/>
        <v>170.62</v>
      </c>
      <c r="Q100" s="1">
        <f t="shared" si="962"/>
        <v>41.379310344827914</v>
      </c>
      <c r="R100" s="1"/>
      <c r="S100" s="1"/>
      <c r="V100">
        <f t="shared" ref="V100:V163" ca="1" si="984">V99</f>
        <v>29.827000000000002</v>
      </c>
      <c r="W100">
        <f t="shared" ref="W100" ca="1" si="985">60/(U102-U99)</f>
        <v>68.886337543054069</v>
      </c>
      <c r="Y100">
        <f t="shared" ref="Y100:Y128" ca="1" si="986">Y99</f>
        <v>60.244999999999997</v>
      </c>
      <c r="Z100">
        <f t="shared" ref="Z100" ca="1" si="987">60/(X102-X99)</f>
        <v>36.01440576230484</v>
      </c>
      <c r="AB100">
        <f t="shared" ref="AB100:AB128" ca="1" si="988">AB99</f>
        <v>115.06</v>
      </c>
      <c r="AC100">
        <f t="shared" ref="AC100" ca="1" si="989">60/(AA102-AA99)</f>
        <v>17.09401709401714</v>
      </c>
      <c r="AE100">
        <f t="shared" ref="AE100:AE128" ca="1" si="990">AE99</f>
        <v>212.96</v>
      </c>
      <c r="AF100">
        <f t="shared" ref="AF100" ca="1" si="991">60/(AD102-AD99)</f>
        <v>8.2633246109351379</v>
      </c>
    </row>
    <row r="101" spans="1:32" ht="35">
      <c r="A101">
        <v>34</v>
      </c>
      <c r="C101" s="4">
        <v>89.605999999999995</v>
      </c>
      <c r="D101" s="1"/>
      <c r="E101" s="2">
        <f t="shared" si="691"/>
        <v>0.83000000000001251</v>
      </c>
      <c r="F101" s="2">
        <f t="shared" ref="F101" si="992">C103-C101</f>
        <v>1.554000000000002</v>
      </c>
      <c r="G101" s="1"/>
      <c r="H101" s="1">
        <f t="shared" si="680"/>
        <v>90.021000000000001</v>
      </c>
      <c r="I101" s="1">
        <f t="shared" si="681"/>
        <v>72.289156626504933</v>
      </c>
      <c r="J101" s="1">
        <f>(C199+C201)/2</f>
        <v>171.9915</v>
      </c>
      <c r="K101" s="1">
        <f>60/F199</f>
        <v>46.403712296983528</v>
      </c>
      <c r="L101" s="1"/>
      <c r="M101" s="1"/>
      <c r="N101" s="1">
        <f t="shared" si="983"/>
        <v>90.021000000000001</v>
      </c>
      <c r="O101" s="1">
        <f t="shared" si="974"/>
        <v>72.289156626504933</v>
      </c>
      <c r="P101" s="1"/>
      <c r="Q101" s="1"/>
      <c r="R101" s="1"/>
      <c r="S101" s="1"/>
      <c r="V101">
        <f t="shared" ref="V101:V164" ca="1" si="993">U102</f>
        <v>30.698</v>
      </c>
      <c r="W101">
        <f t="shared" ref="W101:W164" ca="1" si="994">W100</f>
        <v>68.886337543054069</v>
      </c>
      <c r="Y101">
        <f t="shared" ref="Y101:Y128" ca="1" si="995">X102</f>
        <v>61.911000000000001</v>
      </c>
      <c r="Z101">
        <f t="shared" ref="Z101:Z128" ca="1" si="996">Z100</f>
        <v>36.01440576230484</v>
      </c>
      <c r="AB101">
        <f t="shared" ref="AB101:AB128" ca="1" si="997">AA102</f>
        <v>118.57</v>
      </c>
      <c r="AC101">
        <f t="shared" ref="AC101:AC128" ca="1" si="998">AC100</f>
        <v>17.09401709401714</v>
      </c>
      <c r="AE101">
        <f t="shared" ref="AE101:AE128" ca="1" si="999">AD102</f>
        <v>220.221</v>
      </c>
      <c r="AF101">
        <f t="shared" ref="AF101:AF128" ca="1" si="1000">AF100</f>
        <v>8.2633246109351379</v>
      </c>
    </row>
    <row r="102" spans="1:32" ht="35">
      <c r="C102" s="2">
        <v>90.436000000000007</v>
      </c>
      <c r="D102" s="1"/>
      <c r="E102" s="2">
        <f t="shared" si="691"/>
        <v>0.72399999999998954</v>
      </c>
      <c r="F102" s="1"/>
      <c r="G102" s="1"/>
      <c r="H102" s="1">
        <f t="shared" si="680"/>
        <v>90.798000000000002</v>
      </c>
      <c r="I102" s="1">
        <f t="shared" si="681"/>
        <v>82.872928176796776</v>
      </c>
      <c r="J102" s="1">
        <f>(C201+C203)/2</f>
        <v>173.2585</v>
      </c>
      <c r="K102" s="1">
        <f>60/F201</f>
        <v>48.348106365834575</v>
      </c>
      <c r="L102" s="1"/>
      <c r="M102" s="1"/>
      <c r="N102" s="1"/>
      <c r="O102" s="1"/>
      <c r="P102" s="1">
        <f t="shared" ref="P102:Q106" si="1001">J102</f>
        <v>173.2585</v>
      </c>
      <c r="Q102" s="1">
        <f t="shared" si="1001"/>
        <v>48.348106365834575</v>
      </c>
      <c r="R102" s="1"/>
      <c r="S102" s="1"/>
      <c r="U102">
        <f t="shared" ref="U102:U165" ca="1" si="1002">OFFSET(C$1,ROW()/3,0)</f>
        <v>30.698</v>
      </c>
      <c r="V102">
        <f t="shared" ref="V102" ca="1" si="1003">U102</f>
        <v>30.698</v>
      </c>
      <c r="W102">
        <v>0</v>
      </c>
      <c r="X102">
        <f t="shared" ref="X102:X128" ca="1" si="1004">OFFSET(C$1,ROW()/3*2,0)</f>
        <v>61.911000000000001</v>
      </c>
      <c r="Y102">
        <f t="shared" ref="Y102" ca="1" si="1005">X102</f>
        <v>61.911000000000001</v>
      </c>
      <c r="Z102">
        <v>0</v>
      </c>
      <c r="AA102">
        <f t="shared" ref="AA102:AA128" ca="1" si="1006">OFFSET(C$3,ROW()/3*4-4,0)</f>
        <v>118.57</v>
      </c>
      <c r="AB102">
        <f t="shared" ref="AB102" ca="1" si="1007">AA102</f>
        <v>118.57</v>
      </c>
      <c r="AC102">
        <v>0</v>
      </c>
      <c r="AD102">
        <f t="shared" ref="AD102:AD117" ca="1" si="1008">OFFSET(C$3,ROW()/3*8-20,0)</f>
        <v>220.221</v>
      </c>
      <c r="AE102">
        <f t="shared" ref="AE102" ca="1" si="1009">AD102</f>
        <v>220.221</v>
      </c>
      <c r="AF102">
        <v>0</v>
      </c>
    </row>
    <row r="103" spans="1:32" ht="35">
      <c r="C103" s="3">
        <v>91.16</v>
      </c>
      <c r="D103" s="1">
        <f t="shared" ref="D103" si="1010">D99+1</f>
        <v>26</v>
      </c>
      <c r="E103" s="2">
        <f t="shared" si="691"/>
        <v>0.70900000000000318</v>
      </c>
      <c r="F103" s="2">
        <f t="shared" ref="F103" si="1011">C105-C103</f>
        <v>1.3950000000000102</v>
      </c>
      <c r="G103" s="2">
        <f t="shared" ref="G103" si="1012">C107-C103</f>
        <v>3.3290000000000077</v>
      </c>
      <c r="H103" s="1">
        <f t="shared" si="680"/>
        <v>91.514499999999998</v>
      </c>
      <c r="I103" s="1">
        <f t="shared" si="681"/>
        <v>84.62623413258072</v>
      </c>
      <c r="J103" s="1">
        <f>(C203+C205)/2</f>
        <v>174.49599999999998</v>
      </c>
      <c r="K103" s="1">
        <f>60/F203</f>
        <v>48.622366288492358</v>
      </c>
      <c r="L103" s="1"/>
      <c r="M103" s="1"/>
      <c r="N103" s="1">
        <f>H103</f>
        <v>91.514499999999998</v>
      </c>
      <c r="O103" s="1">
        <f t="shared" ref="O103:O105" si="1013">I103</f>
        <v>84.62623413258072</v>
      </c>
      <c r="P103" s="1">
        <f t="shared" si="1001"/>
        <v>174.49599999999998</v>
      </c>
      <c r="Q103" s="1">
        <f t="shared" si="1001"/>
        <v>48.622366288492358</v>
      </c>
      <c r="R103" s="1"/>
      <c r="S103" s="1"/>
      <c r="V103">
        <f t="shared" ref="V103:V166" ca="1" si="1014">V102</f>
        <v>30.698</v>
      </c>
      <c r="W103">
        <f t="shared" ref="W103" ca="1" si="1015">60/(U105-U102)</f>
        <v>59.523809523809575</v>
      </c>
      <c r="Y103">
        <f t="shared" ref="Y103:Y128" ca="1" si="1016">Y102</f>
        <v>61.911000000000001</v>
      </c>
      <c r="Z103">
        <f t="shared" ref="Z103" ca="1" si="1017">60/(X105-X102)</f>
        <v>29.910269192422728</v>
      </c>
      <c r="AB103">
        <f t="shared" ref="AB103:AB128" ca="1" si="1018">AB102</f>
        <v>118.57</v>
      </c>
      <c r="AC103">
        <f t="shared" ref="AC103" ca="1" si="1019">60/(AA105-AA102)</f>
        <v>19.860973187686191</v>
      </c>
      <c r="AE103">
        <f t="shared" ref="AE103:AE128" ca="1" si="1020">AE102</f>
        <v>220.221</v>
      </c>
      <c r="AF103">
        <f t="shared" ref="AF103" ca="1" si="1021">60/(AD105-AD102)</f>
        <v>8.3484068456936331</v>
      </c>
    </row>
    <row r="104" spans="1:32" ht="35">
      <c r="A104">
        <v>35</v>
      </c>
      <c r="C104" s="2">
        <v>91.869</v>
      </c>
      <c r="D104" s="1"/>
      <c r="E104" s="2">
        <f t="shared" si="691"/>
        <v>0.68600000000000705</v>
      </c>
      <c r="F104" s="1"/>
      <c r="G104" s="1"/>
      <c r="H104" s="1">
        <f t="shared" si="680"/>
        <v>92.212000000000003</v>
      </c>
      <c r="I104" s="1">
        <f t="shared" si="681"/>
        <v>87.463556851311054</v>
      </c>
      <c r="J104" s="1">
        <f>(C205+C207)/2</f>
        <v>175.72</v>
      </c>
      <c r="K104" s="1">
        <f>60/F205</f>
        <v>49.423393739703513</v>
      </c>
      <c r="L104" s="1"/>
      <c r="M104" s="1"/>
      <c r="N104" s="1">
        <f t="shared" ref="N104:N105" si="1022">H104</f>
        <v>92.212000000000003</v>
      </c>
      <c r="O104" s="1">
        <f t="shared" si="1013"/>
        <v>87.463556851311054</v>
      </c>
      <c r="P104" s="1">
        <f t="shared" si="1001"/>
        <v>175.72</v>
      </c>
      <c r="Q104" s="1">
        <f t="shared" si="1001"/>
        <v>49.423393739703513</v>
      </c>
      <c r="R104" s="1"/>
      <c r="S104" s="1"/>
      <c r="V104">
        <f t="shared" ref="V104:V167" ca="1" si="1023">U105</f>
        <v>31.706</v>
      </c>
      <c r="W104">
        <f t="shared" ref="W104:W167" ca="1" si="1024">W103</f>
        <v>59.523809523809575</v>
      </c>
      <c r="Y104">
        <f t="shared" ref="Y104:Y128" ca="1" si="1025">X105</f>
        <v>63.917000000000002</v>
      </c>
      <c r="Z104">
        <f t="shared" ref="Z104:Z128" ca="1" si="1026">Z103</f>
        <v>29.910269192422728</v>
      </c>
      <c r="AB104">
        <f t="shared" ref="AB104:AB128" ca="1" si="1027">AA105</f>
        <v>121.59099999999999</v>
      </c>
      <c r="AC104">
        <f t="shared" ref="AC104:AC128" ca="1" si="1028">AC103</f>
        <v>19.860973187686191</v>
      </c>
      <c r="AE104">
        <f t="shared" ref="AE104:AE128" ca="1" si="1029">AD105</f>
        <v>227.40799999999999</v>
      </c>
      <c r="AF104">
        <f t="shared" ref="AF104:AF128" ca="1" si="1030">AF103</f>
        <v>8.3484068456936331</v>
      </c>
    </row>
    <row r="105" spans="1:32" ht="35">
      <c r="C105" s="4">
        <v>92.555000000000007</v>
      </c>
      <c r="D105" s="1"/>
      <c r="E105" s="2">
        <f t="shared" si="691"/>
        <v>0.85699999999999932</v>
      </c>
      <c r="F105" s="2">
        <f t="shared" ref="F105" si="1031">C107-C105</f>
        <v>1.9339999999999975</v>
      </c>
      <c r="G105" s="1"/>
      <c r="H105" s="1">
        <f t="shared" si="680"/>
        <v>92.983500000000006</v>
      </c>
      <c r="I105" s="1">
        <f t="shared" si="681"/>
        <v>70.011668611435297</v>
      </c>
      <c r="J105" s="1">
        <f>(C207+C209)/2</f>
        <v>177.20099999999999</v>
      </c>
      <c r="K105" s="1">
        <f>60/F207</f>
        <v>34.324942791762204</v>
      </c>
      <c r="L105" s="1"/>
      <c r="M105" s="1"/>
      <c r="N105" s="1">
        <f t="shared" si="1022"/>
        <v>92.983500000000006</v>
      </c>
      <c r="O105" s="1">
        <f t="shared" si="1013"/>
        <v>70.011668611435297</v>
      </c>
      <c r="P105" s="1"/>
      <c r="Q105" s="1"/>
      <c r="R105" s="1"/>
      <c r="S105" s="1"/>
      <c r="U105">
        <f t="shared" ref="U105:U168" ca="1" si="1032">OFFSET(C$1,ROW()/3,0)</f>
        <v>31.706</v>
      </c>
      <c r="V105">
        <f t="shared" ref="V105" ca="1" si="1033">U105</f>
        <v>31.706</v>
      </c>
      <c r="W105">
        <v>0</v>
      </c>
      <c r="X105">
        <f t="shared" ref="X105:X128" ca="1" si="1034">OFFSET(C$1,ROW()/3*2,0)</f>
        <v>63.917000000000002</v>
      </c>
      <c r="Y105">
        <f t="shared" ref="Y105" ca="1" si="1035">X105</f>
        <v>63.917000000000002</v>
      </c>
      <c r="Z105">
        <v>0</v>
      </c>
      <c r="AA105">
        <f t="shared" ref="AA105:AA128" ca="1" si="1036">OFFSET(C$3,ROW()/3*4-4,0)</f>
        <v>121.59099999999999</v>
      </c>
      <c r="AB105">
        <f t="shared" ref="AB105" ca="1" si="1037">AA105</f>
        <v>121.59099999999999</v>
      </c>
      <c r="AC105">
        <v>0</v>
      </c>
      <c r="AD105">
        <f t="shared" ref="AD105:AD117" ca="1" si="1038">OFFSET(C$3,ROW()/3*8-20,0)</f>
        <v>227.40799999999999</v>
      </c>
      <c r="AE105">
        <f t="shared" ref="AE105" ca="1" si="1039">AD105</f>
        <v>227.40799999999999</v>
      </c>
      <c r="AF105">
        <v>0</v>
      </c>
    </row>
    <row r="106" spans="1:32" ht="35">
      <c r="C106" s="2">
        <v>93.412000000000006</v>
      </c>
      <c r="D106" s="1"/>
      <c r="E106" s="2">
        <f t="shared" si="691"/>
        <v>1.0769999999999982</v>
      </c>
      <c r="F106" s="1"/>
      <c r="G106" s="1"/>
      <c r="H106" s="1">
        <f t="shared" si="680"/>
        <v>93.950500000000005</v>
      </c>
      <c r="I106" s="1">
        <f t="shared" si="681"/>
        <v>55.710306406685334</v>
      </c>
      <c r="J106" s="1">
        <f>(C209+C211)/2</f>
        <v>178.77949999999998</v>
      </c>
      <c r="K106" s="1">
        <f>60/F209</f>
        <v>42.583392476933383</v>
      </c>
      <c r="L106" s="1"/>
      <c r="M106" s="1"/>
      <c r="N106" s="1"/>
      <c r="O106" s="1"/>
      <c r="P106" s="1">
        <f t="shared" ref="P106:Q110" si="1040">J106</f>
        <v>178.77949999999998</v>
      </c>
      <c r="Q106" s="1">
        <f t="shared" si="1040"/>
        <v>42.583392476933383</v>
      </c>
      <c r="R106" s="1"/>
      <c r="S106" s="1"/>
      <c r="V106">
        <f t="shared" ref="V106:V169" ca="1" si="1041">V105</f>
        <v>31.706</v>
      </c>
      <c r="W106">
        <f t="shared" ref="W106" ca="1" si="1042">60/(U108-U105)</f>
        <v>74.81296758104709</v>
      </c>
      <c r="Y106">
        <f t="shared" ref="Y106:Y128" ca="1" si="1043">Y105</f>
        <v>63.917000000000002</v>
      </c>
      <c r="Z106">
        <f t="shared" ref="Z106" ca="1" si="1044">60/(X108-X105)</f>
        <v>39.164490861618887</v>
      </c>
      <c r="AB106">
        <f t="shared" ref="AB106:AB128" ca="1" si="1045">AB105</f>
        <v>121.59099999999999</v>
      </c>
      <c r="AC106">
        <f t="shared" ref="AC106" ca="1" si="1046">60/(AA108-AA105)</f>
        <v>18.343014368694583</v>
      </c>
      <c r="AE106">
        <f t="shared" ref="AE106:AE128" ca="1" si="1047">AE105</f>
        <v>227.40799999999999</v>
      </c>
      <c r="AF106">
        <f t="shared" ref="AF106" ca="1" si="1048">60/(AD108-AD105)</f>
        <v>7.9333597778659088</v>
      </c>
    </row>
    <row r="107" spans="1:32" ht="35">
      <c r="A107">
        <v>36</v>
      </c>
      <c r="C107" s="3">
        <v>94.489000000000004</v>
      </c>
      <c r="D107" s="1">
        <f t="shared" ref="D107" si="1049">D103+1</f>
        <v>27</v>
      </c>
      <c r="E107" s="2">
        <f t="shared" si="691"/>
        <v>0.70599999999998886</v>
      </c>
      <c r="F107" s="2">
        <f t="shared" ref="F107" si="1050">C109-C107</f>
        <v>1.5559999999999974</v>
      </c>
      <c r="G107" s="2">
        <f t="shared" ref="G107" si="1051">C111-C107</f>
        <v>3.2289999999999992</v>
      </c>
      <c r="H107" s="1">
        <f t="shared" si="680"/>
        <v>94.841999999999999</v>
      </c>
      <c r="I107" s="1">
        <f t="shared" si="681"/>
        <v>84.985835694052327</v>
      </c>
      <c r="J107" s="1">
        <f>(C211+C213)/2</f>
        <v>180.27100000000002</v>
      </c>
      <c r="K107" s="1">
        <f>60/F211</f>
        <v>38.119440914866971</v>
      </c>
      <c r="L107" s="1"/>
      <c r="M107" s="1"/>
      <c r="N107" s="1">
        <f>H107</f>
        <v>94.841999999999999</v>
      </c>
      <c r="O107" s="1">
        <f t="shared" ref="O107:O109" si="1052">I107</f>
        <v>84.985835694052327</v>
      </c>
      <c r="P107" s="1">
        <f t="shared" si="1040"/>
        <v>180.27100000000002</v>
      </c>
      <c r="Q107" s="1">
        <f t="shared" si="1040"/>
        <v>38.119440914866971</v>
      </c>
      <c r="R107" s="1"/>
      <c r="S107" s="1"/>
      <c r="V107">
        <f t="shared" ref="V107:V170" ca="1" si="1053">U108</f>
        <v>32.508000000000003</v>
      </c>
      <c r="W107">
        <f t="shared" ref="W107:W170" ca="1" si="1054">W106</f>
        <v>74.81296758104709</v>
      </c>
      <c r="Y107">
        <f t="shared" ref="Y107:Y128" ca="1" si="1055">X108</f>
        <v>65.448999999999998</v>
      </c>
      <c r="Z107">
        <f t="shared" ref="Z107:Z128" ca="1" si="1056">Z106</f>
        <v>39.164490861618887</v>
      </c>
      <c r="AB107">
        <f t="shared" ref="AB107:AB128" ca="1" si="1057">AA108</f>
        <v>124.86199999999999</v>
      </c>
      <c r="AC107">
        <f t="shared" ref="AC107:AC128" ca="1" si="1058">AC106</f>
        <v>18.343014368694583</v>
      </c>
      <c r="AE107">
        <f t="shared" ref="AE107:AE128" ca="1" si="1059">AD108</f>
        <v>234.971</v>
      </c>
      <c r="AF107">
        <f t="shared" ref="AF107:AF128" ca="1" si="1060">AF106</f>
        <v>7.9333597778659088</v>
      </c>
    </row>
    <row r="108" spans="1:32" ht="35">
      <c r="C108" s="2">
        <v>95.194999999999993</v>
      </c>
      <c r="D108" s="1"/>
      <c r="E108" s="2">
        <f t="shared" si="691"/>
        <v>0.85000000000000853</v>
      </c>
      <c r="F108" s="1"/>
      <c r="G108" s="1"/>
      <c r="H108" s="1">
        <f t="shared" si="680"/>
        <v>95.62</v>
      </c>
      <c r="I108" s="1">
        <f t="shared" si="681"/>
        <v>70.588235294116942</v>
      </c>
      <c r="J108" s="1">
        <f>(C213+C215)/2</f>
        <v>181.97699999999998</v>
      </c>
      <c r="K108" s="1">
        <f>60/F213</f>
        <v>32.644178454842326</v>
      </c>
      <c r="L108" s="1"/>
      <c r="M108" s="1"/>
      <c r="N108" s="1">
        <f t="shared" ref="N108:N109" si="1061">H108</f>
        <v>95.62</v>
      </c>
      <c r="O108" s="1">
        <f t="shared" si="1052"/>
        <v>70.588235294116942</v>
      </c>
      <c r="P108" s="1">
        <f t="shared" si="1040"/>
        <v>181.97699999999998</v>
      </c>
      <c r="Q108" s="1">
        <f t="shared" si="1040"/>
        <v>32.644178454842326</v>
      </c>
      <c r="R108" s="1"/>
      <c r="S108" s="1"/>
      <c r="U108">
        <f t="shared" ref="U108:U171" ca="1" si="1062">OFFSET(C$1,ROW()/3,0)</f>
        <v>32.508000000000003</v>
      </c>
      <c r="V108">
        <f t="shared" ref="V108" ca="1" si="1063">U108</f>
        <v>32.508000000000003</v>
      </c>
      <c r="W108">
        <v>0</v>
      </c>
      <c r="X108">
        <f t="shared" ref="X108:X128" ca="1" si="1064">OFFSET(C$1,ROW()/3*2,0)</f>
        <v>65.448999999999998</v>
      </c>
      <c r="Y108">
        <f t="shared" ref="Y108" ca="1" si="1065">X108</f>
        <v>65.448999999999998</v>
      </c>
      <c r="Z108">
        <v>0</v>
      </c>
      <c r="AA108">
        <f t="shared" ref="AA108:AA128" ca="1" si="1066">OFFSET(C$3,ROW()/3*4-4,0)</f>
        <v>124.86199999999999</v>
      </c>
      <c r="AB108">
        <f t="shared" ref="AB108" ca="1" si="1067">AA108</f>
        <v>124.86199999999999</v>
      </c>
      <c r="AC108">
        <v>0</v>
      </c>
      <c r="AD108">
        <f t="shared" ref="AD108:AD117" ca="1" si="1068">OFFSET(C$3,ROW()/3*8-20,0)</f>
        <v>234.971</v>
      </c>
      <c r="AE108">
        <f t="shared" ref="AE108" ca="1" si="1069">AD108</f>
        <v>234.971</v>
      </c>
      <c r="AF108">
        <v>0</v>
      </c>
    </row>
    <row r="109" spans="1:32" ht="35">
      <c r="C109" s="4">
        <v>96.045000000000002</v>
      </c>
      <c r="D109" s="1"/>
      <c r="E109" s="2">
        <f t="shared" si="691"/>
        <v>0.87099999999999511</v>
      </c>
      <c r="F109" s="2">
        <f t="shared" ref="F109" si="1070">C111-C109</f>
        <v>1.6730000000000018</v>
      </c>
      <c r="G109" s="1"/>
      <c r="H109" s="1">
        <f t="shared" si="680"/>
        <v>96.480500000000006</v>
      </c>
      <c r="I109" s="1">
        <f t="shared" si="681"/>
        <v>68.886337543054353</v>
      </c>
      <c r="J109" s="1">
        <f>(C215+C217)/2</f>
        <v>183.77699999999999</v>
      </c>
      <c r="K109" s="1">
        <f>60/F215</f>
        <v>34.052213393870595</v>
      </c>
      <c r="L109" s="1"/>
      <c r="M109" s="1"/>
      <c r="N109" s="1">
        <f t="shared" si="1061"/>
        <v>96.480500000000006</v>
      </c>
      <c r="O109" s="1">
        <f t="shared" si="1052"/>
        <v>68.886337543054353</v>
      </c>
      <c r="P109" s="1"/>
      <c r="Q109" s="1"/>
      <c r="R109" s="1"/>
      <c r="S109" s="1"/>
      <c r="V109">
        <f t="shared" ref="V109:V172" ca="1" si="1071">V108</f>
        <v>32.508000000000003</v>
      </c>
      <c r="W109">
        <f t="shared" ref="W109" ca="1" si="1072">60/(U111-U108)</f>
        <v>56.07476635514017</v>
      </c>
      <c r="Y109">
        <f t="shared" ref="Y109:Y128" ca="1" si="1073">Y108</f>
        <v>65.448999999999998</v>
      </c>
      <c r="Z109">
        <f t="shared" ref="Z109" ca="1" si="1074">60/(X111-X108)</f>
        <v>37.383177570093366</v>
      </c>
      <c r="AB109">
        <f t="shared" ref="AB109:AB128" ca="1" si="1075">AB108</f>
        <v>124.86199999999999</v>
      </c>
      <c r="AC109">
        <f t="shared" ref="AC109" ca="1" si="1076">60/(AA111-AA108)</f>
        <v>18.36547291092748</v>
      </c>
      <c r="AE109">
        <f t="shared" ref="AE109:AE128" ca="1" si="1077">AE108</f>
        <v>234.971</v>
      </c>
      <c r="AF109">
        <f t="shared" ref="AF109" ca="1" si="1078">60/(AD111-AD108)</f>
        <v>7.8410872974385919</v>
      </c>
    </row>
    <row r="110" spans="1:32" ht="35">
      <c r="A110">
        <v>37</v>
      </c>
      <c r="C110" s="2">
        <v>96.915999999999997</v>
      </c>
      <c r="D110" s="1"/>
      <c r="E110" s="2">
        <f t="shared" si="691"/>
        <v>0.80200000000000671</v>
      </c>
      <c r="F110" s="1"/>
      <c r="G110" s="1"/>
      <c r="H110" s="1">
        <f t="shared" si="680"/>
        <v>97.317000000000007</v>
      </c>
      <c r="I110" s="1">
        <f t="shared" si="681"/>
        <v>74.812967581046749</v>
      </c>
      <c r="J110" s="1">
        <f>(C217+C219)/2</f>
        <v>185.642</v>
      </c>
      <c r="K110" s="1">
        <f>60/F217</f>
        <v>30.487804878048507</v>
      </c>
      <c r="L110" s="1"/>
      <c r="M110" s="1"/>
      <c r="N110" s="1"/>
      <c r="O110" s="1"/>
      <c r="P110" s="1">
        <f t="shared" ref="P110:Q114" si="1079">J110</f>
        <v>185.642</v>
      </c>
      <c r="Q110" s="1">
        <f t="shared" si="1079"/>
        <v>30.487804878048507</v>
      </c>
      <c r="R110" s="1"/>
      <c r="S110" s="1"/>
      <c r="V110">
        <f t="shared" ref="V110:V173" ca="1" si="1080">U111</f>
        <v>33.578000000000003</v>
      </c>
      <c r="W110">
        <f t="shared" ref="W110:W173" ca="1" si="1081">W109</f>
        <v>56.07476635514017</v>
      </c>
      <c r="Y110">
        <f t="shared" ref="Y110:Y128" ca="1" si="1082">X111</f>
        <v>67.054000000000002</v>
      </c>
      <c r="Z110">
        <f t="shared" ref="Z110:Z128" ca="1" si="1083">Z109</f>
        <v>37.383177570093366</v>
      </c>
      <c r="AB110">
        <f t="shared" ref="AB110:AB128" ca="1" si="1084">AA111</f>
        <v>128.12899999999999</v>
      </c>
      <c r="AC110">
        <f t="shared" ref="AC110:AC128" ca="1" si="1085">AC109</f>
        <v>18.36547291092748</v>
      </c>
      <c r="AE110">
        <f t="shared" ref="AE110:AE128" ca="1" si="1086">AD111</f>
        <v>242.62299999999999</v>
      </c>
      <c r="AF110">
        <f t="shared" ref="AF110:AF128" ca="1" si="1087">AF109</f>
        <v>7.8410872974385919</v>
      </c>
    </row>
    <row r="111" spans="1:32" ht="35">
      <c r="C111" s="3">
        <v>97.718000000000004</v>
      </c>
      <c r="D111" s="1">
        <f t="shared" ref="D111" si="1088">D107+1</f>
        <v>28</v>
      </c>
      <c r="E111" s="2">
        <f t="shared" si="691"/>
        <v>0.67199999999999704</v>
      </c>
      <c r="F111" s="2">
        <f t="shared" ref="F111" si="1089">C113-C111</f>
        <v>1.3509999999999991</v>
      </c>
      <c r="G111" s="2">
        <f t="shared" ref="G111" si="1090">C115-C111</f>
        <v>3.2980000000000018</v>
      </c>
      <c r="H111" s="1">
        <f t="shared" si="680"/>
        <v>98.054000000000002</v>
      </c>
      <c r="I111" s="1">
        <f t="shared" si="681"/>
        <v>89.285714285714675</v>
      </c>
      <c r="J111" s="1">
        <f>(C219+C221)/2</f>
        <v>187.411</v>
      </c>
      <c r="K111" s="1">
        <f>60/F219</f>
        <v>38.216560509554306</v>
      </c>
      <c r="L111" s="1"/>
      <c r="M111" s="1"/>
      <c r="N111" s="1">
        <f>H111</f>
        <v>98.054000000000002</v>
      </c>
      <c r="O111" s="1">
        <f t="shared" ref="O111:O113" si="1091">I111</f>
        <v>89.285714285714675</v>
      </c>
      <c r="P111" s="1">
        <f t="shared" si="1079"/>
        <v>187.411</v>
      </c>
      <c r="Q111" s="1">
        <f t="shared" si="1079"/>
        <v>38.216560509554306</v>
      </c>
      <c r="R111" s="1"/>
      <c r="S111" s="1"/>
      <c r="U111">
        <f t="shared" ref="U111:U174" ca="1" si="1092">OFFSET(C$1,ROW()/3,0)</f>
        <v>33.578000000000003</v>
      </c>
      <c r="V111">
        <f t="shared" ref="V111" ca="1" si="1093">U111</f>
        <v>33.578000000000003</v>
      </c>
      <c r="W111">
        <v>0</v>
      </c>
      <c r="X111">
        <f t="shared" ref="X111:X128" ca="1" si="1094">OFFSET(C$1,ROW()/3*2,0)</f>
        <v>67.054000000000002</v>
      </c>
      <c r="Y111">
        <f t="shared" ref="Y111" ca="1" si="1095">X111</f>
        <v>67.054000000000002</v>
      </c>
      <c r="Z111">
        <v>0</v>
      </c>
      <c r="AA111">
        <f t="shared" ref="AA111:AA128" ca="1" si="1096">OFFSET(C$3,ROW()/3*4-4,0)</f>
        <v>128.12899999999999</v>
      </c>
      <c r="AB111">
        <f t="shared" ref="AB111" ca="1" si="1097">AA111</f>
        <v>128.12899999999999</v>
      </c>
      <c r="AC111">
        <v>0</v>
      </c>
      <c r="AD111">
        <f t="shared" ref="AD111:AD117" ca="1" si="1098">OFFSET(C$3,ROW()/3*8-20,0)</f>
        <v>242.62299999999999</v>
      </c>
      <c r="AE111">
        <f t="shared" ref="AE111" ca="1" si="1099">AD111</f>
        <v>242.62299999999999</v>
      </c>
      <c r="AF111">
        <v>0</v>
      </c>
    </row>
    <row r="112" spans="1:32" ht="35">
      <c r="C112" s="2">
        <v>98.39</v>
      </c>
      <c r="D112" s="1"/>
      <c r="E112" s="2">
        <f t="shared" si="691"/>
        <v>0.67900000000000205</v>
      </c>
      <c r="F112" s="1"/>
      <c r="G112" s="1"/>
      <c r="H112" s="1">
        <f t="shared" si="680"/>
        <v>98.729500000000002</v>
      </c>
      <c r="I112" s="1">
        <f t="shared" si="681"/>
        <v>88.365243004417991</v>
      </c>
      <c r="J112" s="1">
        <f>(C221+C223)/2</f>
        <v>189.072</v>
      </c>
      <c r="K112" s="1">
        <f>60/F221</f>
        <v>34.246575342465569</v>
      </c>
      <c r="L112" s="1"/>
      <c r="M112" s="1"/>
      <c r="N112" s="1">
        <f t="shared" ref="N112:N113" si="1100">H112</f>
        <v>98.729500000000002</v>
      </c>
      <c r="O112" s="1">
        <f t="shared" si="1091"/>
        <v>88.365243004417991</v>
      </c>
      <c r="P112" s="1">
        <f t="shared" si="1079"/>
        <v>189.072</v>
      </c>
      <c r="Q112" s="1">
        <f t="shared" si="1079"/>
        <v>34.246575342465569</v>
      </c>
      <c r="R112" s="1"/>
      <c r="S112" s="1"/>
      <c r="V112">
        <f t="shared" ref="V112:V175" ca="1" si="1101">V111</f>
        <v>33.578000000000003</v>
      </c>
      <c r="W112">
        <f t="shared" ref="W112" ca="1" si="1102">60/(U114-U111)</f>
        <v>61.412487205732035</v>
      </c>
      <c r="Y112">
        <f t="shared" ref="Y112:Y128" ca="1" si="1103">Y111</f>
        <v>67.054000000000002</v>
      </c>
      <c r="Z112">
        <f t="shared" ref="Z112" ca="1" si="1104">60/(X114-X111)</f>
        <v>32.292787944025761</v>
      </c>
      <c r="AB112">
        <f t="shared" ref="AB112:AB128" ca="1" si="1105">AB111</f>
        <v>128.12899999999999</v>
      </c>
      <c r="AC112">
        <f t="shared" ref="AC112" ca="1" si="1106">60/(AA114-AA111)</f>
        <v>19.821605550049455</v>
      </c>
      <c r="AE112">
        <f t="shared" ref="AE112:AE117" ca="1" si="1107">AE111</f>
        <v>242.62299999999999</v>
      </c>
      <c r="AF112">
        <f t="shared" ref="AF112" ca="1" si="1108">60/(AD114-AD111)</f>
        <v>7.6589226448812839</v>
      </c>
    </row>
    <row r="113" spans="1:32" ht="35">
      <c r="A113">
        <v>38</v>
      </c>
      <c r="C113" s="4">
        <v>99.069000000000003</v>
      </c>
      <c r="D113" s="1"/>
      <c r="E113" s="2">
        <f t="shared" si="691"/>
        <v>0.78199999999999648</v>
      </c>
      <c r="F113" s="2">
        <f t="shared" ref="F113" si="1109">C115-C113</f>
        <v>1.9470000000000027</v>
      </c>
      <c r="G113" s="1"/>
      <c r="H113" s="1">
        <f t="shared" si="680"/>
        <v>99.460000000000008</v>
      </c>
      <c r="I113" s="1">
        <f t="shared" si="681"/>
        <v>76.726342710997784</v>
      </c>
      <c r="J113" s="1">
        <f>(C223+C225)/2</f>
        <v>190.97500000000002</v>
      </c>
      <c r="K113" s="1">
        <f>60/F223</f>
        <v>29.211295034079814</v>
      </c>
      <c r="L113" s="1"/>
      <c r="M113" s="1"/>
      <c r="N113" s="1">
        <f t="shared" si="1100"/>
        <v>99.460000000000008</v>
      </c>
      <c r="O113" s="1">
        <f t="shared" si="1091"/>
        <v>76.726342710997784</v>
      </c>
      <c r="P113" s="1"/>
      <c r="Q113" s="1"/>
      <c r="R113" s="1"/>
      <c r="S113" s="1"/>
      <c r="V113">
        <f t="shared" ref="V113:V176" ca="1" si="1110">U114</f>
        <v>34.555</v>
      </c>
      <c r="W113">
        <f t="shared" ref="W113:W176" ca="1" si="1111">W112</f>
        <v>61.412487205732035</v>
      </c>
      <c r="Y113">
        <f t="shared" ref="Y113:Y128" ca="1" si="1112">X114</f>
        <v>68.912000000000006</v>
      </c>
      <c r="Z113">
        <f t="shared" ref="Z113:Z128" ca="1" si="1113">Z112</f>
        <v>32.292787944025761</v>
      </c>
      <c r="AB113">
        <f t="shared" ref="AB113:AB128" ca="1" si="1114">AA114</f>
        <v>131.15600000000001</v>
      </c>
      <c r="AC113">
        <f t="shared" ref="AC113:AC128" ca="1" si="1115">AC112</f>
        <v>19.821605550049455</v>
      </c>
      <c r="AE113">
        <f t="shared" ca="1" si="1086"/>
        <v>250.45699999999999</v>
      </c>
      <c r="AF113">
        <f t="shared" ref="AF113:AF117" ca="1" si="1116">AF112</f>
        <v>7.6589226448812839</v>
      </c>
    </row>
    <row r="114" spans="1:32" ht="35">
      <c r="C114" s="2">
        <v>99.850999999999999</v>
      </c>
      <c r="D114" s="1"/>
      <c r="E114" s="2">
        <f t="shared" si="691"/>
        <v>1.1650000000000063</v>
      </c>
      <c r="F114" s="1"/>
      <c r="G114" s="1"/>
      <c r="H114" s="1">
        <f t="shared" si="680"/>
        <v>100.43350000000001</v>
      </c>
      <c r="I114" s="1">
        <f t="shared" si="681"/>
        <v>51.502145922746507</v>
      </c>
      <c r="J114" s="1">
        <f>(C225+C227)/2</f>
        <v>193.06450000000001</v>
      </c>
      <c r="K114" s="1">
        <f>60/F225</f>
        <v>28.235294117647058</v>
      </c>
      <c r="L114" s="1"/>
      <c r="M114" s="1"/>
      <c r="N114" s="1"/>
      <c r="O114" s="1"/>
      <c r="P114" s="1">
        <f t="shared" ref="P114:Q118" si="1117">J114</f>
        <v>193.06450000000001</v>
      </c>
      <c r="Q114" s="1">
        <f t="shared" si="1117"/>
        <v>28.235294117647058</v>
      </c>
      <c r="R114" s="1"/>
      <c r="S114" s="1"/>
      <c r="U114">
        <f t="shared" ref="U114:U177" ca="1" si="1118">OFFSET(C$1,ROW()/3,0)</f>
        <v>34.555</v>
      </c>
      <c r="V114">
        <f t="shared" ref="V114" ca="1" si="1119">U114</f>
        <v>34.555</v>
      </c>
      <c r="W114">
        <v>0</v>
      </c>
      <c r="X114">
        <f t="shared" ref="X114:X128" ca="1" si="1120">OFFSET(C$1,ROW()/3*2,0)</f>
        <v>68.912000000000006</v>
      </c>
      <c r="Y114">
        <f t="shared" ref="Y114" ca="1" si="1121">X114</f>
        <v>68.912000000000006</v>
      </c>
      <c r="Z114">
        <v>0</v>
      </c>
      <c r="AA114">
        <f t="shared" ref="AA114:AA128" ca="1" si="1122">OFFSET(C$3,ROW()/3*4-4,0)</f>
        <v>131.15600000000001</v>
      </c>
      <c r="AB114">
        <f t="shared" ref="AB114" ca="1" si="1123">AA114</f>
        <v>131.15600000000001</v>
      </c>
      <c r="AC114">
        <v>0</v>
      </c>
      <c r="AD114">
        <f t="shared" ref="AD114:AD117" ca="1" si="1124">OFFSET(C$3,ROW()/3*8-20,0)</f>
        <v>250.45699999999999</v>
      </c>
      <c r="AE114">
        <f t="shared" ref="AE114:AE117" ca="1" si="1125">AD114</f>
        <v>250.45699999999999</v>
      </c>
      <c r="AF114">
        <v>0</v>
      </c>
    </row>
    <row r="115" spans="1:32" ht="35">
      <c r="C115" s="3">
        <v>101.01600000000001</v>
      </c>
      <c r="D115" s="1">
        <f t="shared" ref="D115" si="1126">D111+1</f>
        <v>29</v>
      </c>
      <c r="E115" s="2">
        <f t="shared" si="691"/>
        <v>0.75499999999999545</v>
      </c>
      <c r="F115" s="2">
        <f t="shared" ref="F115" si="1127">C117-C115</f>
        <v>1.6460000000000008</v>
      </c>
      <c r="G115" s="2">
        <f t="shared" ref="G115" si="1128">C119-C115</f>
        <v>3.5319999999999965</v>
      </c>
      <c r="H115" s="1">
        <f t="shared" si="680"/>
        <v>101.3935</v>
      </c>
      <c r="I115" s="1">
        <f t="shared" si="681"/>
        <v>79.470198675497173</v>
      </c>
      <c r="J115" s="1">
        <f>(C227+C229)/2</f>
        <v>194.96699999999998</v>
      </c>
      <c r="K115" s="1">
        <f>60/F227</f>
        <v>35.71428571428617</v>
      </c>
      <c r="L115" s="1"/>
      <c r="M115" s="1"/>
      <c r="N115" s="1">
        <f>H115</f>
        <v>101.3935</v>
      </c>
      <c r="O115" s="1">
        <f t="shared" ref="O115:O117" si="1129">I115</f>
        <v>79.470198675497173</v>
      </c>
      <c r="P115" s="1">
        <f t="shared" si="1117"/>
        <v>194.96699999999998</v>
      </c>
      <c r="Q115" s="1">
        <f t="shared" si="1117"/>
        <v>35.71428571428617</v>
      </c>
      <c r="R115" s="1"/>
      <c r="S115" s="1"/>
      <c r="V115">
        <f t="shared" ref="V115:V178" ca="1" si="1130">V114</f>
        <v>34.555</v>
      </c>
      <c r="W115">
        <f t="shared" ref="W115" ca="1" si="1131">60/(U117-U114)</f>
        <v>73.170731707317046</v>
      </c>
      <c r="Y115">
        <f t="shared" ref="Y115:Y128" ca="1" si="1132">Y114</f>
        <v>68.912000000000006</v>
      </c>
      <c r="Z115">
        <f t="shared" ref="Z115" ca="1" si="1133">60/(X117-X114)</f>
        <v>31.595576619273288</v>
      </c>
      <c r="AB115">
        <f t="shared" ref="AB115:AB128" ca="1" si="1134">AB114</f>
        <v>131.15600000000001</v>
      </c>
      <c r="AC115">
        <f t="shared" ref="AC115" ca="1" si="1135">60/(AA117-AA114)</f>
        <v>16.085790884718541</v>
      </c>
      <c r="AE115">
        <f t="shared" ref="AE115:AE117" ca="1" si="1136">AE114</f>
        <v>250.45699999999999</v>
      </c>
      <c r="AF115">
        <f t="shared" ref="AF115" ca="1" si="1137">60/(AD117-AD114)</f>
        <v>5.8645293715179392</v>
      </c>
    </row>
    <row r="116" spans="1:32" ht="35">
      <c r="A116">
        <v>39</v>
      </c>
      <c r="C116" s="2">
        <v>101.771</v>
      </c>
      <c r="D116" s="1"/>
      <c r="E116" s="2">
        <f t="shared" si="691"/>
        <v>0.89100000000000534</v>
      </c>
      <c r="F116" s="1"/>
      <c r="G116" s="1"/>
      <c r="H116" s="1">
        <f t="shared" si="680"/>
        <v>102.2165</v>
      </c>
      <c r="I116" s="1">
        <f t="shared" si="681"/>
        <v>67.340067340066938</v>
      </c>
      <c r="J116" s="1">
        <f>(C229+C231)/2</f>
        <v>196.97449999999998</v>
      </c>
      <c r="K116" s="1">
        <f>60/F229</f>
        <v>25.695931477515973</v>
      </c>
      <c r="L116" s="1"/>
      <c r="M116" s="1"/>
      <c r="N116" s="1">
        <f t="shared" ref="N116:N117" si="1138">H116</f>
        <v>102.2165</v>
      </c>
      <c r="O116" s="1">
        <f t="shared" si="1129"/>
        <v>67.340067340066938</v>
      </c>
      <c r="P116" s="1">
        <f t="shared" si="1117"/>
        <v>196.97449999999998</v>
      </c>
      <c r="Q116" s="1">
        <f t="shared" si="1117"/>
        <v>25.695931477515973</v>
      </c>
      <c r="R116" s="1"/>
      <c r="S116" s="1"/>
      <c r="V116">
        <f t="shared" ref="V116:V179" ca="1" si="1139">U117</f>
        <v>35.375</v>
      </c>
      <c r="W116">
        <f t="shared" ref="W116:W179" ca="1" si="1140">W115</f>
        <v>73.170731707317046</v>
      </c>
      <c r="Y116">
        <f t="shared" ref="Y116:Y128" ca="1" si="1141">X117</f>
        <v>70.811000000000007</v>
      </c>
      <c r="Z116">
        <f t="shared" ref="Z116:Z128" ca="1" si="1142">Z115</f>
        <v>31.595576619273288</v>
      </c>
      <c r="AB116">
        <f t="shared" ref="AB116:AB128" ca="1" si="1143">AA117</f>
        <v>134.886</v>
      </c>
      <c r="AC116">
        <f t="shared" ref="AC116:AC128" ca="1" si="1144">AC115</f>
        <v>16.085790884718541</v>
      </c>
      <c r="AE116">
        <f t="shared" ca="1" si="1086"/>
        <v>260.68799999999999</v>
      </c>
      <c r="AF116">
        <f t="shared" ref="AF116:AF117" ca="1" si="1145">AF115</f>
        <v>5.8645293715179392</v>
      </c>
    </row>
    <row r="117" spans="1:32" ht="35">
      <c r="C117" s="4">
        <v>102.66200000000001</v>
      </c>
      <c r="D117" s="1"/>
      <c r="E117" s="2">
        <f t="shared" si="691"/>
        <v>0.94599999999999795</v>
      </c>
      <c r="F117" s="2">
        <f t="shared" ref="F117" si="1146">C119-C117</f>
        <v>1.8859999999999957</v>
      </c>
      <c r="G117" s="1"/>
      <c r="H117" s="1">
        <f t="shared" si="680"/>
        <v>103.13500000000001</v>
      </c>
      <c r="I117" s="1">
        <f t="shared" si="681"/>
        <v>63.424947145877518</v>
      </c>
      <c r="J117" s="1">
        <f>(C231+C233)/2</f>
        <v>199.00450000000001</v>
      </c>
      <c r="K117" s="1">
        <f>60/F231</f>
        <v>34.782608695652286</v>
      </c>
      <c r="L117" s="1"/>
      <c r="M117" s="1"/>
      <c r="N117" s="1">
        <f t="shared" si="1138"/>
        <v>103.13500000000001</v>
      </c>
      <c r="O117" s="1">
        <f t="shared" si="1129"/>
        <v>63.424947145877518</v>
      </c>
      <c r="P117" s="1"/>
      <c r="Q117" s="1"/>
      <c r="R117" s="1"/>
      <c r="S117" s="1"/>
      <c r="U117">
        <f t="shared" ref="U117:U180" ca="1" si="1147">OFFSET(C$1,ROW()/3,0)</f>
        <v>35.375</v>
      </c>
      <c r="V117">
        <f t="shared" ref="V117" ca="1" si="1148">U117</f>
        <v>35.375</v>
      </c>
      <c r="W117">
        <v>0</v>
      </c>
      <c r="X117">
        <f t="shared" ref="X117:X128" ca="1" si="1149">OFFSET(C$1,ROW()/3*2,0)</f>
        <v>70.811000000000007</v>
      </c>
      <c r="Y117">
        <f t="shared" ref="Y117" ca="1" si="1150">X117</f>
        <v>70.811000000000007</v>
      </c>
      <c r="Z117">
        <v>0</v>
      </c>
      <c r="AA117">
        <f t="shared" ref="AA117:AA128" ca="1" si="1151">OFFSET(C$3,ROW()/3*4-4,0)</f>
        <v>134.886</v>
      </c>
      <c r="AB117">
        <f t="shared" ref="AB117" ca="1" si="1152">AA117</f>
        <v>134.886</v>
      </c>
      <c r="AC117">
        <v>0</v>
      </c>
      <c r="AD117">
        <f t="shared" ref="AD117" ca="1" si="1153">OFFSET(C$3,ROW()/3*8-20,0)</f>
        <v>260.68799999999999</v>
      </c>
      <c r="AE117">
        <f t="shared" ca="1" si="1125"/>
        <v>260.68799999999999</v>
      </c>
      <c r="AF117">
        <v>0</v>
      </c>
    </row>
    <row r="118" spans="1:32" ht="35">
      <c r="C118" s="2">
        <v>103.608</v>
      </c>
      <c r="D118" s="1"/>
      <c r="E118" s="2">
        <f t="shared" si="691"/>
        <v>0.93999999999999773</v>
      </c>
      <c r="F118" s="1"/>
      <c r="G118" s="1"/>
      <c r="H118" s="1">
        <f t="shared" si="680"/>
        <v>104.078</v>
      </c>
      <c r="I118" s="1">
        <f t="shared" si="681"/>
        <v>63.829787234042705</v>
      </c>
      <c r="J118" s="1">
        <f>(C233+C235)/2</f>
        <v>200.77199999999999</v>
      </c>
      <c r="K118" s="1">
        <f>60/F233</f>
        <v>33.149171270718192</v>
      </c>
      <c r="L118" s="1"/>
      <c r="M118" s="1"/>
      <c r="N118" s="1"/>
      <c r="O118" s="1"/>
      <c r="P118" s="1">
        <f t="shared" ref="P118:Q122" si="1154">J118</f>
        <v>200.77199999999999</v>
      </c>
      <c r="Q118" s="1">
        <f t="shared" si="1154"/>
        <v>33.149171270718192</v>
      </c>
      <c r="R118" s="1"/>
      <c r="S118" s="1"/>
      <c r="V118">
        <f t="shared" ref="V118:V181" ca="1" si="1155">V117</f>
        <v>35.375</v>
      </c>
      <c r="W118">
        <f t="shared" ref="W118" ca="1" si="1156">60/(U120-U117)</f>
        <v>75.471698113207381</v>
      </c>
      <c r="Y118">
        <f t="shared" ref="Y118:Y128" ca="1" si="1157">Y117</f>
        <v>70.811000000000007</v>
      </c>
      <c r="Z118">
        <f t="shared" ref="Z118" ca="1" si="1158">60/(X120-X117)</f>
        <v>43.103448275862199</v>
      </c>
      <c r="AB118">
        <f t="shared" ref="AB118:AB128" ca="1" si="1159">AB117</f>
        <v>134.886</v>
      </c>
      <c r="AC118">
        <f t="shared" ref="AC118" ca="1" si="1160">60/(AA120-AA117)</f>
        <v>15.201418799087904</v>
      </c>
    </row>
    <row r="119" spans="1:32" ht="35">
      <c r="A119">
        <v>40</v>
      </c>
      <c r="C119" s="3">
        <v>104.548</v>
      </c>
      <c r="D119" s="1">
        <f t="shared" ref="D119" si="1161">D115+1</f>
        <v>30</v>
      </c>
      <c r="E119" s="2">
        <f t="shared" si="691"/>
        <v>0.70600000000000307</v>
      </c>
      <c r="F119" s="2">
        <f t="shared" ref="F119" si="1162">C121-C119</f>
        <v>1.4119999999999919</v>
      </c>
      <c r="G119" s="2">
        <f t="shared" ref="G119" si="1163">C123-C119</f>
        <v>3.242999999999995</v>
      </c>
      <c r="H119" s="1">
        <f t="shared" si="680"/>
        <v>104.90100000000001</v>
      </c>
      <c r="I119" s="1">
        <f t="shared" si="681"/>
        <v>84.985835694050621</v>
      </c>
      <c r="J119" s="1">
        <f>(C235+C237)/2</f>
        <v>202.47899999999998</v>
      </c>
      <c r="K119" s="1">
        <f>60/F235</f>
        <v>37.406483790523374</v>
      </c>
      <c r="L119" s="1"/>
      <c r="M119" s="1"/>
      <c r="N119" s="1">
        <f>H119</f>
        <v>104.90100000000001</v>
      </c>
      <c r="O119" s="1">
        <f t="shared" ref="O119:O121" si="1164">I119</f>
        <v>84.985835694050621</v>
      </c>
      <c r="P119" s="1">
        <f t="shared" si="1154"/>
        <v>202.47899999999998</v>
      </c>
      <c r="Q119" s="1">
        <f t="shared" si="1154"/>
        <v>37.406483790523374</v>
      </c>
      <c r="R119" s="1"/>
      <c r="S119" s="1"/>
      <c r="V119">
        <f t="shared" ref="V119:V182" ca="1" si="1165">U120</f>
        <v>36.17</v>
      </c>
      <c r="W119">
        <f t="shared" ref="W119:W182" ca="1" si="1166">W118</f>
        <v>75.471698113207381</v>
      </c>
      <c r="Y119">
        <f t="shared" ref="Y119:Y128" ca="1" si="1167">X120</f>
        <v>72.203000000000003</v>
      </c>
      <c r="Z119">
        <f t="shared" ref="Z119:Z128" ca="1" si="1168">Z118</f>
        <v>43.103448275862199</v>
      </c>
      <c r="AB119">
        <f t="shared" ref="AB119:AB128" ca="1" si="1169">AA120</f>
        <v>138.833</v>
      </c>
      <c r="AC119">
        <f t="shared" ref="AC119:AC128" ca="1" si="1170">AC118</f>
        <v>15.201418799087904</v>
      </c>
    </row>
    <row r="120" spans="1:32" ht="35">
      <c r="C120" s="2">
        <v>105.254</v>
      </c>
      <c r="D120" s="1"/>
      <c r="E120" s="2">
        <f t="shared" si="691"/>
        <v>0.70599999999998886</v>
      </c>
      <c r="F120" s="1"/>
      <c r="G120" s="1"/>
      <c r="H120" s="1">
        <f t="shared" si="680"/>
        <v>105.607</v>
      </c>
      <c r="I120" s="1">
        <f t="shared" si="681"/>
        <v>84.985835694052327</v>
      </c>
      <c r="J120" s="1">
        <f>(C237+C239)/2</f>
        <v>204.16550000000001</v>
      </c>
      <c r="K120" s="1">
        <f>60/F237</f>
        <v>33.917467495760214</v>
      </c>
      <c r="L120" s="1"/>
      <c r="M120" s="1"/>
      <c r="N120" s="1">
        <f t="shared" ref="N120:N121" si="1171">H120</f>
        <v>105.607</v>
      </c>
      <c r="O120" s="1">
        <f t="shared" si="1164"/>
        <v>84.985835694052327</v>
      </c>
      <c r="P120" s="1">
        <f t="shared" si="1154"/>
        <v>204.16550000000001</v>
      </c>
      <c r="Q120" s="1">
        <f t="shared" si="1154"/>
        <v>33.917467495760214</v>
      </c>
      <c r="R120" s="1"/>
      <c r="S120" s="1"/>
      <c r="U120">
        <f t="shared" ref="U120:U183" ca="1" si="1172">OFFSET(C$1,ROW()/3,0)</f>
        <v>36.17</v>
      </c>
      <c r="V120">
        <f t="shared" ref="V120" ca="1" si="1173">U120</f>
        <v>36.17</v>
      </c>
      <c r="W120">
        <v>0</v>
      </c>
      <c r="X120">
        <f t="shared" ref="X120:X128" ca="1" si="1174">OFFSET(C$1,ROW()/3*2,0)</f>
        <v>72.203000000000003</v>
      </c>
      <c r="Y120">
        <f t="shared" ref="Y120" ca="1" si="1175">X120</f>
        <v>72.203000000000003</v>
      </c>
      <c r="Z120">
        <v>0</v>
      </c>
      <c r="AA120">
        <f t="shared" ref="AA120:AA128" ca="1" si="1176">OFFSET(C$3,ROW()/3*4-4,0)</f>
        <v>138.833</v>
      </c>
      <c r="AB120">
        <f t="shared" ref="AB120" ca="1" si="1177">AA120</f>
        <v>138.833</v>
      </c>
      <c r="AC120">
        <v>0</v>
      </c>
    </row>
    <row r="121" spans="1:32" ht="35">
      <c r="C121" s="4">
        <v>105.96</v>
      </c>
      <c r="D121" s="1"/>
      <c r="E121" s="2">
        <f t="shared" si="691"/>
        <v>0.78900000000000148</v>
      </c>
      <c r="F121" s="2">
        <f t="shared" ref="F121" si="1178">C123-C121</f>
        <v>1.8310000000000031</v>
      </c>
      <c r="G121" s="1"/>
      <c r="H121" s="1">
        <f t="shared" si="680"/>
        <v>106.3545</v>
      </c>
      <c r="I121" s="1">
        <f t="shared" si="681"/>
        <v>76.045627376425713</v>
      </c>
      <c r="J121" s="1">
        <f>(C239+C241)/2</f>
        <v>206.25700000000001</v>
      </c>
      <c r="K121" s="1">
        <f>60/F239</f>
        <v>24.855012427506345</v>
      </c>
      <c r="L121" s="1"/>
      <c r="M121" s="1"/>
      <c r="N121" s="1">
        <f t="shared" si="1171"/>
        <v>106.3545</v>
      </c>
      <c r="O121" s="1">
        <f t="shared" si="1164"/>
        <v>76.045627376425713</v>
      </c>
      <c r="P121" s="1"/>
      <c r="Q121" s="1"/>
      <c r="R121" s="1"/>
      <c r="S121" s="1"/>
      <c r="V121">
        <f t="shared" ref="V121:V184" ca="1" si="1179">V120</f>
        <v>36.17</v>
      </c>
      <c r="W121">
        <f t="shared" ref="W121" ca="1" si="1180">60/(U123-U120)</f>
        <v>75.471698113207381</v>
      </c>
      <c r="Y121">
        <f t="shared" ref="Y121:Y128" ca="1" si="1181">Y120</f>
        <v>72.203000000000003</v>
      </c>
      <c r="Z121">
        <f t="shared" ref="Z121" ca="1" si="1182">60/(X123-X120)</f>
        <v>35.992801439712025</v>
      </c>
      <c r="AB121">
        <f t="shared" ref="AB121:AB128" ca="1" si="1183">AB120</f>
        <v>138.833</v>
      </c>
      <c r="AC121">
        <f t="shared" ref="AC121" ca="1" si="1184">60/(AA123-AA120)</f>
        <v>18.518518518518466</v>
      </c>
    </row>
    <row r="122" spans="1:32" ht="35">
      <c r="A122">
        <v>41</v>
      </c>
      <c r="C122" s="2">
        <v>106.749</v>
      </c>
      <c r="D122" s="1"/>
      <c r="E122" s="2">
        <f t="shared" si="691"/>
        <v>1.0420000000000016</v>
      </c>
      <c r="F122" s="1"/>
      <c r="G122" s="1"/>
      <c r="H122" s="1">
        <f t="shared" si="680"/>
        <v>107.27</v>
      </c>
      <c r="I122" s="1">
        <f t="shared" si="681"/>
        <v>57.581573896353078</v>
      </c>
      <c r="J122" s="1">
        <f>(C241+C243)/2</f>
        <v>208.39150000000001</v>
      </c>
      <c r="K122" s="1">
        <f>60/F241</f>
        <v>32.345013477089125</v>
      </c>
      <c r="L122" s="1"/>
      <c r="M122" s="1"/>
      <c r="N122" s="1"/>
      <c r="O122" s="1"/>
      <c r="P122" s="1">
        <f t="shared" ref="P122:Q126" si="1185">J122</f>
        <v>208.39150000000001</v>
      </c>
      <c r="Q122" s="1">
        <f t="shared" si="1185"/>
        <v>32.345013477089125</v>
      </c>
      <c r="R122" s="1"/>
      <c r="S122" s="1"/>
      <c r="V122">
        <f t="shared" ref="V122:V185" ca="1" si="1186">U123</f>
        <v>36.965000000000003</v>
      </c>
      <c r="W122">
        <f t="shared" ref="W122:W185" ca="1" si="1187">W121</f>
        <v>75.471698113207381</v>
      </c>
      <c r="Y122">
        <f t="shared" ref="Y122:Y128" ca="1" si="1188">X123</f>
        <v>73.87</v>
      </c>
      <c r="Z122">
        <f t="shared" ref="Z122:Z128" ca="1" si="1189">Z121</f>
        <v>35.992801439712025</v>
      </c>
      <c r="AB122">
        <f t="shared" ref="AB122:AB128" ca="1" si="1190">AA123</f>
        <v>142.07300000000001</v>
      </c>
      <c r="AC122">
        <f t="shared" ref="AC122:AC128" ca="1" si="1191">AC121</f>
        <v>18.518518518518466</v>
      </c>
    </row>
    <row r="123" spans="1:32" ht="35">
      <c r="C123" s="3">
        <v>107.791</v>
      </c>
      <c r="D123" s="1">
        <f t="shared" ref="D123" si="1192">D119+1</f>
        <v>31</v>
      </c>
      <c r="E123" s="2">
        <f t="shared" si="691"/>
        <v>0.79600000000000648</v>
      </c>
      <c r="F123" s="2">
        <f t="shared" ref="F123" si="1193">C125-C123</f>
        <v>1.6869999999999976</v>
      </c>
      <c r="G123" s="2">
        <f t="shared" ref="G123" si="1194">C127-C123</f>
        <v>3.5619999999999976</v>
      </c>
      <c r="H123" s="1">
        <f t="shared" si="680"/>
        <v>108.18899999999999</v>
      </c>
      <c r="I123" s="1">
        <f t="shared" si="681"/>
        <v>75.376884422109939</v>
      </c>
      <c r="J123" s="1">
        <f>(C243+C245)/2</f>
        <v>210.09199999999998</v>
      </c>
      <c r="K123" s="1">
        <f>60/F243</f>
        <v>38.809831824061575</v>
      </c>
      <c r="L123" s="1"/>
      <c r="M123" s="1"/>
      <c r="N123" s="1">
        <f>H123</f>
        <v>108.18899999999999</v>
      </c>
      <c r="O123" s="1">
        <f t="shared" ref="O123:O125" si="1195">I123</f>
        <v>75.376884422109939</v>
      </c>
      <c r="P123" s="1">
        <f t="shared" si="1185"/>
        <v>210.09199999999998</v>
      </c>
      <c r="Q123" s="1">
        <f t="shared" si="1185"/>
        <v>38.809831824061575</v>
      </c>
      <c r="R123" s="1"/>
      <c r="S123" s="1"/>
      <c r="U123">
        <f t="shared" ref="U123:U186" ca="1" si="1196">OFFSET(C$1,ROW()/3,0)</f>
        <v>36.965000000000003</v>
      </c>
      <c r="V123">
        <f t="shared" ref="V123" ca="1" si="1197">U123</f>
        <v>36.965000000000003</v>
      </c>
      <c r="W123">
        <v>0</v>
      </c>
      <c r="X123">
        <f t="shared" ref="X123:X128" ca="1" si="1198">OFFSET(C$1,ROW()/3*2,0)</f>
        <v>73.87</v>
      </c>
      <c r="Y123">
        <f t="shared" ref="Y123" ca="1" si="1199">X123</f>
        <v>73.87</v>
      </c>
      <c r="Z123">
        <v>0</v>
      </c>
      <c r="AA123">
        <f t="shared" ref="AA123:AA128" ca="1" si="1200">OFFSET(C$3,ROW()/3*4-4,0)</f>
        <v>142.07300000000001</v>
      </c>
      <c r="AB123">
        <f t="shared" ref="AB123" ca="1" si="1201">AA123</f>
        <v>142.07300000000001</v>
      </c>
      <c r="AC123">
        <v>0</v>
      </c>
    </row>
    <row r="124" spans="1:32" ht="35">
      <c r="C124" s="2">
        <v>108.587</v>
      </c>
      <c r="D124" s="1"/>
      <c r="E124" s="2">
        <f t="shared" si="691"/>
        <v>0.89099999999999113</v>
      </c>
      <c r="F124" s="1"/>
      <c r="G124" s="1"/>
      <c r="H124" s="1">
        <f t="shared" si="680"/>
        <v>109.0325</v>
      </c>
      <c r="I124" s="1">
        <f t="shared" si="681"/>
        <v>67.340067340068003</v>
      </c>
      <c r="J124" s="1">
        <f>(C245+C247)/2</f>
        <v>211.91250000000002</v>
      </c>
      <c r="K124" s="1">
        <f>60/F245</f>
        <v>28.639618138424837</v>
      </c>
      <c r="L124" s="1"/>
      <c r="M124" s="1"/>
      <c r="N124" s="1">
        <f t="shared" ref="N124:N125" si="1202">H124</f>
        <v>109.0325</v>
      </c>
      <c r="O124" s="1">
        <f t="shared" si="1195"/>
        <v>67.340067340068003</v>
      </c>
      <c r="P124" s="1">
        <f t="shared" si="1185"/>
        <v>211.91250000000002</v>
      </c>
      <c r="Q124" s="1">
        <f t="shared" si="1185"/>
        <v>28.639618138424837</v>
      </c>
      <c r="R124" s="1"/>
      <c r="S124" s="1"/>
      <c r="V124">
        <f t="shared" ref="V124:V187" ca="1" si="1203">V123</f>
        <v>36.965000000000003</v>
      </c>
      <c r="W124">
        <f t="shared" ref="W124" ca="1" si="1204">60/(U126-U123)</f>
        <v>52.083333333333606</v>
      </c>
      <c r="Y124">
        <f t="shared" ref="Y124:Y128" ca="1" si="1205">Y123</f>
        <v>73.87</v>
      </c>
      <c r="Z124">
        <f t="shared" ref="Z124" ca="1" si="1206">60/(X126-X123)</f>
        <v>40.133779264214304</v>
      </c>
      <c r="AB124">
        <f t="shared" ref="AB124:AB128" ca="1" si="1207">AB123</f>
        <v>142.07300000000001</v>
      </c>
      <c r="AC124">
        <f t="shared" ref="AC124" ca="1" si="1208">60/(AA126-AA123)</f>
        <v>16.402405686167363</v>
      </c>
    </row>
    <row r="125" spans="1:32" ht="35">
      <c r="A125">
        <v>42</v>
      </c>
      <c r="C125" s="4">
        <v>109.47799999999999</v>
      </c>
      <c r="D125" s="1"/>
      <c r="E125" s="2">
        <f t="shared" si="691"/>
        <v>0.93900000000000716</v>
      </c>
      <c r="F125" s="2">
        <f t="shared" ref="F125" si="1209">C127-C125</f>
        <v>1.875</v>
      </c>
      <c r="G125" s="1"/>
      <c r="H125" s="1">
        <f t="shared" si="680"/>
        <v>109.94749999999999</v>
      </c>
      <c r="I125" s="1">
        <f t="shared" si="681"/>
        <v>63.897763578274272</v>
      </c>
      <c r="J125" s="1">
        <f>(C247+C249)/2</f>
        <v>213.78450000000001</v>
      </c>
      <c r="K125" s="1">
        <f>60/F247</f>
        <v>36.385688295936909</v>
      </c>
      <c r="L125" s="1"/>
      <c r="M125" s="1"/>
      <c r="N125" s="1">
        <f t="shared" si="1202"/>
        <v>109.94749999999999</v>
      </c>
      <c r="O125" s="1">
        <f t="shared" si="1195"/>
        <v>63.897763578274272</v>
      </c>
      <c r="P125" s="1"/>
      <c r="Q125" s="1"/>
      <c r="R125" s="1"/>
      <c r="S125" s="1"/>
      <c r="V125">
        <f t="shared" ref="V125:V188" ca="1" si="1210">U126</f>
        <v>38.116999999999997</v>
      </c>
      <c r="W125">
        <f t="shared" ref="W125:W188" ca="1" si="1211">W124</f>
        <v>52.083333333333606</v>
      </c>
      <c r="Y125">
        <f t="shared" ref="Y125:Y128" ca="1" si="1212">X126</f>
        <v>75.364999999999995</v>
      </c>
      <c r="Z125">
        <f t="shared" ref="Z125:Z128" ca="1" si="1213">Z124</f>
        <v>40.133779264214304</v>
      </c>
      <c r="AB125">
        <f t="shared" ref="AB125:AB128" ca="1" si="1214">AA126</f>
        <v>145.73099999999999</v>
      </c>
      <c r="AC125">
        <f t="shared" ref="AC125:AC128" ca="1" si="1215">AC124</f>
        <v>16.402405686167363</v>
      </c>
    </row>
    <row r="126" spans="1:32" ht="35">
      <c r="C126" s="2">
        <v>110.417</v>
      </c>
      <c r="D126" s="1"/>
      <c r="E126" s="2">
        <f t="shared" si="691"/>
        <v>0.93599999999999284</v>
      </c>
      <c r="F126" s="1"/>
      <c r="G126" s="1"/>
      <c r="H126" s="1">
        <f t="shared" si="680"/>
        <v>110.88499999999999</v>
      </c>
      <c r="I126" s="1">
        <f t="shared" si="681"/>
        <v>64.1025641025646</v>
      </c>
      <c r="J126" s="1">
        <f>(C249+C251)/2</f>
        <v>215.59450000000001</v>
      </c>
      <c r="K126" s="1">
        <f>60/F249</f>
        <v>30.441400304413946</v>
      </c>
      <c r="L126" s="1"/>
      <c r="M126" s="1"/>
      <c r="N126" s="1"/>
      <c r="O126" s="1"/>
      <c r="P126" s="1">
        <f t="shared" ref="P126:Q130" si="1216">J126</f>
        <v>215.59450000000001</v>
      </c>
      <c r="Q126" s="1">
        <f t="shared" si="1216"/>
        <v>30.441400304413946</v>
      </c>
      <c r="R126" s="1"/>
      <c r="S126" s="1"/>
      <c r="U126">
        <f t="shared" ref="U126:U189" ca="1" si="1217">OFFSET(C$1,ROW()/3,0)</f>
        <v>38.116999999999997</v>
      </c>
      <c r="V126">
        <f t="shared" ref="V126" ca="1" si="1218">U126</f>
        <v>38.116999999999997</v>
      </c>
      <c r="W126">
        <v>0</v>
      </c>
      <c r="X126">
        <f t="shared" ref="X126:X128" ca="1" si="1219">OFFSET(C$1,ROW()/3*2,0)</f>
        <v>75.364999999999995</v>
      </c>
      <c r="Y126">
        <f t="shared" ref="Y126" ca="1" si="1220">X126</f>
        <v>75.364999999999995</v>
      </c>
      <c r="Z126">
        <v>0</v>
      </c>
      <c r="AA126">
        <f t="shared" ref="AA126:AA128" ca="1" si="1221">OFFSET(C$3,ROW()/3*4-4,0)</f>
        <v>145.73099999999999</v>
      </c>
      <c r="AB126">
        <f t="shared" ref="AB126" ca="1" si="1222">AA126</f>
        <v>145.73099999999999</v>
      </c>
      <c r="AC126">
        <v>0</v>
      </c>
    </row>
    <row r="127" spans="1:32" ht="35">
      <c r="C127" s="3">
        <v>111.35299999999999</v>
      </c>
      <c r="D127" s="1">
        <f t="shared" ref="D127" si="1223">D123+1</f>
        <v>32</v>
      </c>
      <c r="E127" s="2">
        <f t="shared" si="691"/>
        <v>0.83300000000001262</v>
      </c>
      <c r="F127" s="2">
        <f t="shared" ref="F127" si="1224">C129-C127</f>
        <v>1.5050000000000097</v>
      </c>
      <c r="G127" s="2">
        <f t="shared" ref="G127" si="1225">C131-C127</f>
        <v>3.7070000000000078</v>
      </c>
      <c r="H127" s="1">
        <f t="shared" si="680"/>
        <v>111.76949999999999</v>
      </c>
      <c r="I127" s="1">
        <f t="shared" si="681"/>
        <v>72.028811524608756</v>
      </c>
      <c r="J127" s="1">
        <f>(C251+C253)/2</f>
        <v>217.4425</v>
      </c>
      <c r="K127" s="1">
        <f>60/F251</f>
        <v>34.782608695652286</v>
      </c>
      <c r="L127" s="1"/>
      <c r="M127" s="1"/>
      <c r="N127" s="1">
        <f>H127</f>
        <v>111.76949999999999</v>
      </c>
      <c r="O127" s="1">
        <f t="shared" ref="O127:O129" si="1226">I127</f>
        <v>72.028811524608756</v>
      </c>
      <c r="P127" s="1">
        <f t="shared" si="1216"/>
        <v>217.4425</v>
      </c>
      <c r="Q127" s="1">
        <f t="shared" si="1216"/>
        <v>34.782608695652286</v>
      </c>
      <c r="R127" s="1"/>
      <c r="S127" s="1"/>
      <c r="V127">
        <f t="shared" ref="V127:V190" ca="1" si="1227">V126</f>
        <v>38.116999999999997</v>
      </c>
      <c r="W127">
        <f t="shared" ref="W127" ca="1" si="1228">60/(U129-U126)</f>
        <v>54.995417048579228</v>
      </c>
      <c r="Y127">
        <f t="shared" ref="Y127:Y128" ca="1" si="1229">Y126</f>
        <v>75.364999999999995</v>
      </c>
      <c r="Z127">
        <f t="shared" ref="Z127" ca="1" si="1230">60/(X129-X126)</f>
        <v>38.216560509553958</v>
      </c>
      <c r="AB127">
        <f t="shared" ref="AB127:AB128" ca="1" si="1231">AB126</f>
        <v>145.73099999999999</v>
      </c>
      <c r="AC127">
        <f t="shared" ref="AC127" ca="1" si="1232">60/(AA129-AA126)</f>
        <v>18.023430459597435</v>
      </c>
    </row>
    <row r="128" spans="1:32" ht="35">
      <c r="A128">
        <v>43</v>
      </c>
      <c r="C128" s="2">
        <v>112.18600000000001</v>
      </c>
      <c r="D128" s="1"/>
      <c r="E128" s="2">
        <f t="shared" si="691"/>
        <v>0.67199999999999704</v>
      </c>
      <c r="F128" s="1"/>
      <c r="G128" s="1"/>
      <c r="H128" s="1">
        <f t="shared" si="680"/>
        <v>112.52200000000001</v>
      </c>
      <c r="I128" s="1">
        <f t="shared" si="681"/>
        <v>89.285714285714675</v>
      </c>
      <c r="J128" s="1">
        <f>(C253+C255)/2</f>
        <v>219.26300000000001</v>
      </c>
      <c r="K128" s="1">
        <f>60/F253</f>
        <v>31.315240083507359</v>
      </c>
      <c r="L128" s="1"/>
      <c r="M128" s="1"/>
      <c r="N128" s="1">
        <f t="shared" ref="N128:N129" si="1233">H128</f>
        <v>112.52200000000001</v>
      </c>
      <c r="O128" s="1">
        <f t="shared" si="1226"/>
        <v>89.285714285714675</v>
      </c>
      <c r="P128" s="1">
        <f t="shared" si="1216"/>
        <v>219.26300000000001</v>
      </c>
      <c r="Q128" s="1">
        <f t="shared" si="1216"/>
        <v>31.315240083507359</v>
      </c>
      <c r="R128" s="1"/>
      <c r="S128" s="1"/>
      <c r="V128">
        <f t="shared" ref="V128:V191" ca="1" si="1234">U129</f>
        <v>39.207999999999998</v>
      </c>
      <c r="W128">
        <f t="shared" ref="W128:W191" ca="1" si="1235">W127</f>
        <v>54.995417048579228</v>
      </c>
      <c r="Y128">
        <f t="shared" ref="Y128" ca="1" si="1236">X129</f>
        <v>76.935000000000002</v>
      </c>
      <c r="Z128">
        <f t="shared" ref="Z128" ca="1" si="1237">Z127</f>
        <v>38.216560509553958</v>
      </c>
      <c r="AB128">
        <f t="shared" ref="AB128" ca="1" si="1238">AA129</f>
        <v>149.06</v>
      </c>
      <c r="AC128">
        <f t="shared" ref="AC128" ca="1" si="1239">AC127</f>
        <v>18.023430459597435</v>
      </c>
    </row>
    <row r="129" spans="1:29" ht="35">
      <c r="C129" s="4">
        <v>112.858</v>
      </c>
      <c r="D129" s="1"/>
      <c r="E129" s="2">
        <f t="shared" si="691"/>
        <v>1.125</v>
      </c>
      <c r="F129" s="2">
        <f t="shared" ref="F129" si="1240">C131-C129</f>
        <v>2.2019999999999982</v>
      </c>
      <c r="G129" s="1"/>
      <c r="H129" s="1">
        <f t="shared" si="680"/>
        <v>113.4205</v>
      </c>
      <c r="I129" s="1">
        <f t="shared" si="681"/>
        <v>53.333333333333336</v>
      </c>
      <c r="J129" s="1">
        <f>(C255+C257)/2</f>
        <v>221.07999999999998</v>
      </c>
      <c r="K129" s="1">
        <f>60/F255</f>
        <v>34.924330616996727</v>
      </c>
      <c r="L129" s="1"/>
      <c r="M129" s="1"/>
      <c r="N129" s="1">
        <f t="shared" si="1233"/>
        <v>113.4205</v>
      </c>
      <c r="O129" s="1">
        <f t="shared" si="1226"/>
        <v>53.333333333333336</v>
      </c>
      <c r="P129" s="1"/>
      <c r="Q129" s="1"/>
      <c r="R129" s="1"/>
      <c r="S129" s="1"/>
      <c r="U129">
        <f t="shared" ref="U129:U192" ca="1" si="1241">OFFSET(C$1,ROW()/3,0)</f>
        <v>39.207999999999998</v>
      </c>
      <c r="V129">
        <f t="shared" ref="V129" ca="1" si="1242">U129</f>
        <v>39.207999999999998</v>
      </c>
      <c r="W129">
        <v>0</v>
      </c>
      <c r="X129">
        <f ca="1">OFFSET(C$1,ROW()/3*2,0)</f>
        <v>76.935000000000002</v>
      </c>
      <c r="Y129">
        <f ca="1">X129</f>
        <v>76.935000000000002</v>
      </c>
      <c r="Z129">
        <v>0</v>
      </c>
      <c r="AA129">
        <f ca="1">OFFSET(C$3,ROW()/3*4-4,0)</f>
        <v>149.06</v>
      </c>
      <c r="AB129">
        <f ca="1">AA129</f>
        <v>149.06</v>
      </c>
      <c r="AC129">
        <v>0</v>
      </c>
    </row>
    <row r="130" spans="1:29" ht="35">
      <c r="C130" s="2">
        <v>113.983</v>
      </c>
      <c r="D130" s="1"/>
      <c r="E130" s="2">
        <f t="shared" si="691"/>
        <v>1.0769999999999982</v>
      </c>
      <c r="F130" s="1"/>
      <c r="G130" s="1"/>
      <c r="H130" s="1">
        <f t="shared" si="680"/>
        <v>114.5215</v>
      </c>
      <c r="I130" s="1">
        <f t="shared" si="681"/>
        <v>55.710306406685334</v>
      </c>
      <c r="J130" s="1">
        <f>(C257+C259)/2</f>
        <v>222.8955</v>
      </c>
      <c r="K130" s="1">
        <f>60/F257</f>
        <v>31.364349189754133</v>
      </c>
      <c r="L130" s="1"/>
      <c r="M130" s="1"/>
      <c r="N130" s="1"/>
      <c r="O130" s="1"/>
      <c r="P130" s="1">
        <f t="shared" ref="P130:Q134" si="1243">J130</f>
        <v>222.8955</v>
      </c>
      <c r="Q130" s="1">
        <f t="shared" si="1243"/>
        <v>31.364349189754133</v>
      </c>
      <c r="R130" s="1"/>
      <c r="S130" s="1"/>
      <c r="V130">
        <f t="shared" ref="V130:V193" ca="1" si="1244">V129</f>
        <v>39.207999999999998</v>
      </c>
      <c r="W130">
        <f t="shared" ref="W130" ca="1" si="1245">60/(U132-U129)</f>
        <v>71.770334928229786</v>
      </c>
      <c r="Y130">
        <f ca="1">Y129</f>
        <v>76.935000000000002</v>
      </c>
      <c r="Z130">
        <f ca="1">60/(X132-X129)</f>
        <v>38.046924540266374</v>
      </c>
      <c r="AB130">
        <f ca="1">AB129</f>
        <v>149.06</v>
      </c>
      <c r="AC130">
        <f ca="1">60/(AA132-AA129)</f>
        <v>17.276130146847184</v>
      </c>
    </row>
    <row r="131" spans="1:29" ht="35">
      <c r="A131">
        <v>44</v>
      </c>
      <c r="C131" s="3">
        <v>115.06</v>
      </c>
      <c r="D131" s="1">
        <f t="shared" ref="D131" si="1246">D127+1</f>
        <v>33</v>
      </c>
      <c r="E131" s="2">
        <f t="shared" si="691"/>
        <v>0.90500000000000114</v>
      </c>
      <c r="F131" s="2">
        <f t="shared" ref="F131" si="1247">C133-C131</f>
        <v>1.7270000000000039</v>
      </c>
      <c r="G131" s="2">
        <f t="shared" ref="G131" si="1248">C135-C131</f>
        <v>3.5099999999999909</v>
      </c>
      <c r="H131" s="1">
        <f t="shared" ref="H131:H194" si="1249">(C132+C131)/2</f>
        <v>115.5125</v>
      </c>
      <c r="I131" s="1">
        <f t="shared" ref="I131:I194" si="1250">60/E131</f>
        <v>66.298342541436384</v>
      </c>
      <c r="J131" s="1">
        <f>(C259+C261)/2</f>
        <v>224.661</v>
      </c>
      <c r="K131" s="1">
        <f>60/F259</f>
        <v>37.082818294190474</v>
      </c>
      <c r="L131" s="1"/>
      <c r="M131" s="1"/>
      <c r="N131" s="1">
        <f>H131</f>
        <v>115.5125</v>
      </c>
      <c r="O131" s="1">
        <f t="shared" ref="O131:O133" si="1251">I131</f>
        <v>66.298342541436384</v>
      </c>
      <c r="P131" s="1">
        <f t="shared" si="1243"/>
        <v>224.661</v>
      </c>
      <c r="Q131" s="1">
        <f t="shared" si="1243"/>
        <v>37.082818294190474</v>
      </c>
      <c r="R131" s="1"/>
      <c r="S131" s="1"/>
      <c r="V131">
        <f t="shared" ref="V131:V194" ca="1" si="1252">U132</f>
        <v>40.043999999999997</v>
      </c>
      <c r="W131">
        <f t="shared" ref="W131:W194" ca="1" si="1253">W130</f>
        <v>71.770334928229786</v>
      </c>
      <c r="Y131">
        <f ca="1">X132</f>
        <v>78.512</v>
      </c>
      <c r="Z131">
        <f ca="1">Z130</f>
        <v>38.046924540266374</v>
      </c>
      <c r="AB131">
        <f ca="1">AA132</f>
        <v>152.53299999999999</v>
      </c>
      <c r="AC131">
        <f ca="1">AC130</f>
        <v>17.276130146847184</v>
      </c>
    </row>
    <row r="132" spans="1:29" ht="35">
      <c r="C132" s="2">
        <v>115.965</v>
      </c>
      <c r="D132" s="1"/>
      <c r="E132" s="2">
        <f t="shared" ref="E132:E195" si="1254">C133-C132</f>
        <v>0.82200000000000273</v>
      </c>
      <c r="F132" s="1"/>
      <c r="G132" s="1"/>
      <c r="H132" s="1">
        <f t="shared" si="1249"/>
        <v>116.376</v>
      </c>
      <c r="I132" s="1">
        <f t="shared" si="1250"/>
        <v>72.992700729926767</v>
      </c>
      <c r="J132" s="1">
        <f>(C261+C263)/2</f>
        <v>226.43899999999999</v>
      </c>
      <c r="K132" s="1">
        <f>60/F261</f>
        <v>30.959752321981615</v>
      </c>
      <c r="L132" s="1"/>
      <c r="M132" s="1"/>
      <c r="N132" s="1">
        <f t="shared" ref="N132:N133" si="1255">H132</f>
        <v>116.376</v>
      </c>
      <c r="O132" s="1">
        <f t="shared" si="1251"/>
        <v>72.992700729926767</v>
      </c>
      <c r="P132" s="1">
        <f t="shared" si="1243"/>
        <v>226.43899999999999</v>
      </c>
      <c r="Q132" s="1">
        <f t="shared" si="1243"/>
        <v>30.959752321981615</v>
      </c>
      <c r="R132" s="1"/>
      <c r="S132" s="1"/>
      <c r="U132">
        <f t="shared" ref="U132:U195" ca="1" si="1256">OFFSET(C$1,ROW()/3,0)</f>
        <v>40.043999999999997</v>
      </c>
      <c r="V132">
        <f t="shared" ref="V132" ca="1" si="1257">U132</f>
        <v>40.043999999999997</v>
      </c>
      <c r="W132">
        <v>0</v>
      </c>
      <c r="X132">
        <f t="shared" ref="X132:X170" ca="1" si="1258">OFFSET(C$1,ROW()/3*2,0)</f>
        <v>78.512</v>
      </c>
      <c r="Y132">
        <f t="shared" ref="Y132" ca="1" si="1259">X132</f>
        <v>78.512</v>
      </c>
      <c r="Z132">
        <v>0</v>
      </c>
      <c r="AA132">
        <f t="shared" ref="AA132:AA170" ca="1" si="1260">OFFSET(C$3,ROW()/3*4-4,0)</f>
        <v>152.53299999999999</v>
      </c>
      <c r="AB132">
        <f t="shared" ref="AB132" ca="1" si="1261">AA132</f>
        <v>152.53299999999999</v>
      </c>
      <c r="AC132">
        <v>0</v>
      </c>
    </row>
    <row r="133" spans="1:29" ht="35">
      <c r="C133" s="4">
        <v>116.78700000000001</v>
      </c>
      <c r="D133" s="1"/>
      <c r="E133" s="2">
        <f t="shared" si="1254"/>
        <v>0.97399999999998954</v>
      </c>
      <c r="F133" s="2">
        <f t="shared" ref="F133" si="1262">C135-C133</f>
        <v>1.782999999999987</v>
      </c>
      <c r="G133" s="1"/>
      <c r="H133" s="1">
        <f t="shared" si="1249"/>
        <v>117.274</v>
      </c>
      <c r="I133" s="1">
        <f t="shared" si="1250"/>
        <v>61.601642710472937</v>
      </c>
      <c r="J133" s="1">
        <f>(C263+C265)/2</f>
        <v>228.38650000000001</v>
      </c>
      <c r="K133" s="1">
        <f>60/F263</f>
        <v>30.659172202350192</v>
      </c>
      <c r="L133" s="1"/>
      <c r="M133" s="1"/>
      <c r="N133" s="1">
        <f t="shared" si="1255"/>
        <v>117.274</v>
      </c>
      <c r="O133" s="1">
        <f t="shared" si="1251"/>
        <v>61.601642710472937</v>
      </c>
      <c r="P133" s="1"/>
      <c r="Q133" s="1"/>
      <c r="R133" s="1"/>
      <c r="S133" s="1"/>
      <c r="V133">
        <f t="shared" ref="V133:V196" ca="1" si="1263">V132</f>
        <v>40.043999999999997</v>
      </c>
      <c r="W133">
        <f t="shared" ref="W133" ca="1" si="1264">60/(U135-U132)</f>
        <v>63.829787234042222</v>
      </c>
      <c r="Y133">
        <f t="shared" ref="Y133:Y170" ca="1" si="1265">Y132</f>
        <v>78.512</v>
      </c>
      <c r="Z133">
        <f t="shared" ref="Z133" ca="1" si="1266">60/(X135-X132)</f>
        <v>37.546933667083877</v>
      </c>
      <c r="AB133">
        <f t="shared" ref="AB133:AB170" ca="1" si="1267">AB132</f>
        <v>152.53299999999999</v>
      </c>
      <c r="AC133">
        <f t="shared" ref="AC133" ca="1" si="1268">60/(AA135-AA132)</f>
        <v>19.486846378694331</v>
      </c>
    </row>
    <row r="134" spans="1:29" ht="35">
      <c r="A134">
        <v>45</v>
      </c>
      <c r="C134" s="2">
        <v>117.761</v>
      </c>
      <c r="D134" s="1"/>
      <c r="E134" s="2">
        <f t="shared" si="1254"/>
        <v>0.8089999999999975</v>
      </c>
      <c r="F134" s="1"/>
      <c r="G134" s="1"/>
      <c r="H134" s="1">
        <f t="shared" si="1249"/>
        <v>118.16549999999999</v>
      </c>
      <c r="I134" s="1">
        <f t="shared" si="1250"/>
        <v>74.165636588380949</v>
      </c>
      <c r="J134" s="1">
        <f>(C265+C267)/2</f>
        <v>230.32499999999999</v>
      </c>
      <c r="K134" s="1">
        <f>60/F265</f>
        <v>31.250000000000203</v>
      </c>
      <c r="L134" s="1"/>
      <c r="M134" s="1"/>
      <c r="N134" s="1"/>
      <c r="O134" s="1"/>
      <c r="P134" s="1">
        <f t="shared" ref="P134:Q138" si="1269">J134</f>
        <v>230.32499999999999</v>
      </c>
      <c r="Q134" s="1">
        <f t="shared" si="1269"/>
        <v>31.250000000000203</v>
      </c>
      <c r="R134" s="1"/>
      <c r="S134" s="1"/>
      <c r="V134">
        <f t="shared" ref="V134:V197" ca="1" si="1270">U135</f>
        <v>40.984000000000002</v>
      </c>
      <c r="W134">
        <f t="shared" ref="W134:W197" ca="1" si="1271">W133</f>
        <v>63.829787234042222</v>
      </c>
      <c r="Y134">
        <f t="shared" ref="Y134:Y170" ca="1" si="1272">X135</f>
        <v>80.11</v>
      </c>
      <c r="Z134">
        <f t="shared" ref="Z134:Z170" ca="1" si="1273">Z133</f>
        <v>37.546933667083877</v>
      </c>
      <c r="AB134">
        <f t="shared" ref="AB134:AB170" ca="1" si="1274">AA135</f>
        <v>155.61199999999999</v>
      </c>
      <c r="AC134">
        <f t="shared" ref="AC134:AC170" ca="1" si="1275">AC133</f>
        <v>19.486846378694331</v>
      </c>
    </row>
    <row r="135" spans="1:29" ht="35">
      <c r="C135" s="3">
        <v>118.57</v>
      </c>
      <c r="D135" s="1">
        <f t="shared" ref="D135" si="1276">D131+1</f>
        <v>34</v>
      </c>
      <c r="E135" s="2">
        <f t="shared" si="1254"/>
        <v>0.74100000000001387</v>
      </c>
      <c r="F135" s="2">
        <f t="shared" ref="F135" si="1277">C137-C135</f>
        <v>1.4950000000000045</v>
      </c>
      <c r="G135" s="2">
        <f t="shared" ref="G135" si="1278">C139-C135</f>
        <v>3.0210000000000008</v>
      </c>
      <c r="H135" s="1">
        <f t="shared" si="1249"/>
        <v>118.9405</v>
      </c>
      <c r="I135" s="1">
        <f t="shared" si="1250"/>
        <v>80.97165991902682</v>
      </c>
      <c r="J135" s="1">
        <f>(C267+C269)/2</f>
        <v>232.16300000000001</v>
      </c>
      <c r="K135" s="1">
        <f>60/F267</f>
        <v>34.168564920273347</v>
      </c>
      <c r="L135" s="1"/>
      <c r="M135" s="1"/>
      <c r="N135" s="1">
        <f>H135</f>
        <v>118.9405</v>
      </c>
      <c r="O135" s="1">
        <f t="shared" ref="O135:O137" si="1279">I135</f>
        <v>80.97165991902682</v>
      </c>
      <c r="P135" s="1">
        <f t="shared" si="1269"/>
        <v>232.16300000000001</v>
      </c>
      <c r="Q135" s="1">
        <f t="shared" si="1269"/>
        <v>34.168564920273347</v>
      </c>
      <c r="R135" s="1"/>
      <c r="S135" s="1"/>
      <c r="U135">
        <f t="shared" ref="U135:U198" ca="1" si="1280">OFFSET(C$1,ROW()/3,0)</f>
        <v>40.984000000000002</v>
      </c>
      <c r="V135">
        <f t="shared" ref="V135" ca="1" si="1281">U135</f>
        <v>40.984000000000002</v>
      </c>
      <c r="W135">
        <v>0</v>
      </c>
      <c r="X135">
        <f t="shared" ref="X135:X170" ca="1" si="1282">OFFSET(C$1,ROW()/3*2,0)</f>
        <v>80.11</v>
      </c>
      <c r="Y135">
        <f t="shared" ref="Y135" ca="1" si="1283">X135</f>
        <v>80.11</v>
      </c>
      <c r="Z135">
        <v>0</v>
      </c>
      <c r="AA135">
        <f t="shared" ref="AA135:AA170" ca="1" si="1284">OFFSET(C$3,ROW()/3*4-4,0)</f>
        <v>155.61199999999999</v>
      </c>
      <c r="AB135">
        <f t="shared" ref="AB135" ca="1" si="1285">AA135</f>
        <v>155.61199999999999</v>
      </c>
      <c r="AC135">
        <v>0</v>
      </c>
    </row>
    <row r="136" spans="1:29" ht="35">
      <c r="C136" s="2">
        <v>119.31100000000001</v>
      </c>
      <c r="D136" s="1"/>
      <c r="E136" s="2">
        <f t="shared" si="1254"/>
        <v>0.75399999999999068</v>
      </c>
      <c r="F136" s="1"/>
      <c r="G136" s="1"/>
      <c r="H136" s="1">
        <f t="shared" si="1249"/>
        <v>119.688</v>
      </c>
      <c r="I136" s="1">
        <f t="shared" si="1250"/>
        <v>79.575596816977111</v>
      </c>
      <c r="J136" s="1">
        <f>(C269+C271)/2</f>
        <v>234.006</v>
      </c>
      <c r="K136" s="1">
        <f>60/F269</f>
        <v>31.088082901554294</v>
      </c>
      <c r="L136" s="1"/>
      <c r="M136" s="1"/>
      <c r="N136" s="1">
        <f t="shared" ref="N136:N137" si="1286">H136</f>
        <v>119.688</v>
      </c>
      <c r="O136" s="1">
        <f t="shared" si="1279"/>
        <v>79.575596816977111</v>
      </c>
      <c r="P136" s="1">
        <f t="shared" si="1269"/>
        <v>234.006</v>
      </c>
      <c r="Q136" s="1">
        <f t="shared" si="1269"/>
        <v>31.088082901554294</v>
      </c>
      <c r="R136" s="1"/>
      <c r="S136" s="1"/>
      <c r="V136">
        <f t="shared" ref="V136:V199" ca="1" si="1287">V135</f>
        <v>40.984000000000002</v>
      </c>
      <c r="W136">
        <f t="shared" ref="W136" ca="1" si="1288">60/(U138-U135)</f>
        <v>48.899755501222621</v>
      </c>
      <c r="Y136">
        <f t="shared" ref="Y136:Y170" ca="1" si="1289">Y135</f>
        <v>80.11</v>
      </c>
      <c r="Z136">
        <f t="shared" ref="Z136" ca="1" si="1290">60/(X138-X135)</f>
        <v>24.242424242424299</v>
      </c>
      <c r="AB136">
        <f t="shared" ref="AB136:AB170" ca="1" si="1291">AB135</f>
        <v>155.61199999999999</v>
      </c>
      <c r="AC136">
        <f t="shared" ref="AC136" ca="1" si="1292">60/(AA138-AA135)</f>
        <v>17.261219792865369</v>
      </c>
    </row>
    <row r="137" spans="1:29" ht="35">
      <c r="A137">
        <v>46</v>
      </c>
      <c r="C137" s="4">
        <v>120.065</v>
      </c>
      <c r="D137" s="1"/>
      <c r="E137" s="2">
        <f t="shared" si="1254"/>
        <v>0.8440000000000083</v>
      </c>
      <c r="F137" s="2">
        <f t="shared" ref="F137" si="1293">C139-C137</f>
        <v>1.5259999999999962</v>
      </c>
      <c r="G137" s="1"/>
      <c r="H137" s="1">
        <f t="shared" si="1249"/>
        <v>120.48699999999999</v>
      </c>
      <c r="I137" s="1">
        <f t="shared" si="1250"/>
        <v>71.09004739336423</v>
      </c>
      <c r="J137" s="1">
        <f>(C271+C273)/2</f>
        <v>235.9255</v>
      </c>
      <c r="K137" s="1">
        <f>60/F271</f>
        <v>31.430068098481016</v>
      </c>
      <c r="L137" s="1"/>
      <c r="M137" s="1"/>
      <c r="N137" s="1">
        <f t="shared" si="1286"/>
        <v>120.48699999999999</v>
      </c>
      <c r="O137" s="1">
        <f t="shared" si="1279"/>
        <v>71.09004739336423</v>
      </c>
      <c r="P137" s="1"/>
      <c r="Q137" s="1"/>
      <c r="R137" s="1"/>
      <c r="S137" s="1"/>
      <c r="V137">
        <f t="shared" ref="V137:V200" ca="1" si="1294">U138</f>
        <v>42.210999999999999</v>
      </c>
      <c r="W137">
        <f t="shared" ref="W137:W200" ca="1" si="1295">W136</f>
        <v>48.899755501222621</v>
      </c>
      <c r="Y137">
        <f t="shared" ref="Y137:Y170" ca="1" si="1296">X138</f>
        <v>82.584999999999994</v>
      </c>
      <c r="Z137">
        <f t="shared" ref="Z137:Z170" ca="1" si="1297">Z136</f>
        <v>24.242424242424299</v>
      </c>
      <c r="AB137">
        <f t="shared" ref="AB137:AB170" ca="1" si="1298">AA138</f>
        <v>159.08799999999999</v>
      </c>
      <c r="AC137">
        <f t="shared" ref="AC137:AC170" ca="1" si="1299">AC136</f>
        <v>17.261219792865369</v>
      </c>
    </row>
    <row r="138" spans="1:29" ht="35">
      <c r="C138" s="2">
        <v>120.90900000000001</v>
      </c>
      <c r="D138" s="1"/>
      <c r="E138" s="2">
        <f t="shared" si="1254"/>
        <v>0.68199999999998795</v>
      </c>
      <c r="F138" s="1"/>
      <c r="G138" s="1"/>
      <c r="H138" s="1">
        <f t="shared" si="1249"/>
        <v>121.25</v>
      </c>
      <c r="I138" s="1">
        <f t="shared" si="1250"/>
        <v>87.976539589444371</v>
      </c>
      <c r="J138" s="1">
        <f>(C273+C275)/2</f>
        <v>238.02350000000001</v>
      </c>
      <c r="K138" s="1">
        <f>60/F273</f>
        <v>26.235242675994684</v>
      </c>
      <c r="L138" s="1"/>
      <c r="M138" s="1"/>
      <c r="N138" s="1"/>
      <c r="O138" s="1"/>
      <c r="P138" s="1">
        <f t="shared" ref="P138:Q142" si="1300">J138</f>
        <v>238.02350000000001</v>
      </c>
      <c r="Q138" s="1">
        <f t="shared" si="1300"/>
        <v>26.235242675994684</v>
      </c>
      <c r="R138" s="1"/>
      <c r="S138" s="1"/>
      <c r="U138">
        <f t="shared" ref="U138:U201" ca="1" si="1301">OFFSET(C$1,ROW()/3,0)</f>
        <v>42.210999999999999</v>
      </c>
      <c r="V138">
        <f t="shared" ref="V138" ca="1" si="1302">U138</f>
        <v>42.210999999999999</v>
      </c>
      <c r="W138">
        <v>0</v>
      </c>
      <c r="X138">
        <f t="shared" ref="X138:X170" ca="1" si="1303">OFFSET(C$1,ROW()/3*2,0)</f>
        <v>82.584999999999994</v>
      </c>
      <c r="Y138">
        <f t="shared" ref="Y138" ca="1" si="1304">X138</f>
        <v>82.584999999999994</v>
      </c>
      <c r="Z138">
        <v>0</v>
      </c>
      <c r="AA138">
        <f t="shared" ref="AA138:AA170" ca="1" si="1305">OFFSET(C$3,ROW()/3*4-4,0)</f>
        <v>159.08799999999999</v>
      </c>
      <c r="AB138">
        <f t="shared" ref="AB138" ca="1" si="1306">AA138</f>
        <v>159.08799999999999</v>
      </c>
      <c r="AC138">
        <v>0</v>
      </c>
    </row>
    <row r="139" spans="1:29" ht="35">
      <c r="C139" s="3">
        <v>121.59099999999999</v>
      </c>
      <c r="D139" s="1">
        <f t="shared" ref="D139" si="1307">D135+1</f>
        <v>35</v>
      </c>
      <c r="E139" s="2">
        <f t="shared" si="1254"/>
        <v>0.76400000000001</v>
      </c>
      <c r="F139" s="2">
        <f t="shared" ref="F139" si="1308">C141-C139</f>
        <v>1.5050000000000097</v>
      </c>
      <c r="G139" s="2">
        <f t="shared" ref="G139" si="1309">C143-C139</f>
        <v>3.2710000000000008</v>
      </c>
      <c r="H139" s="1">
        <f t="shared" si="1249"/>
        <v>121.973</v>
      </c>
      <c r="I139" s="1">
        <f t="shared" si="1250"/>
        <v>78.534031413611544</v>
      </c>
      <c r="J139" s="1">
        <f>(C275+C277)/2</f>
        <v>240.0635</v>
      </c>
      <c r="K139" s="1">
        <f>60/F275</f>
        <v>33.46346904629101</v>
      </c>
      <c r="L139" s="1"/>
      <c r="M139" s="1"/>
      <c r="N139" s="1">
        <f>H139</f>
        <v>121.973</v>
      </c>
      <c r="O139" s="1">
        <f t="shared" ref="O139:O141" si="1310">I139</f>
        <v>78.534031413611544</v>
      </c>
      <c r="P139" s="1">
        <f t="shared" si="1300"/>
        <v>240.0635</v>
      </c>
      <c r="Q139" s="1">
        <f t="shared" si="1300"/>
        <v>33.46346904629101</v>
      </c>
      <c r="R139" s="1"/>
      <c r="S139" s="1"/>
      <c r="V139">
        <f t="shared" ref="V139:V202" ca="1" si="1311">V138</f>
        <v>42.210999999999999</v>
      </c>
      <c r="W139">
        <f t="shared" ref="W139" ca="1" si="1312">60/(U141-U138)</f>
        <v>78.124999999999929</v>
      </c>
      <c r="Y139">
        <f t="shared" ref="Y139:Y170" ca="1" si="1313">Y138</f>
        <v>82.584999999999994</v>
      </c>
      <c r="Z139">
        <f t="shared" ref="Z139" ca="1" si="1314">60/(X141-X138)</f>
        <v>32.89473684210504</v>
      </c>
      <c r="AB139">
        <f t="shared" ref="AB139:AB170" ca="1" si="1315">AB138</f>
        <v>159.08799999999999</v>
      </c>
      <c r="AC139">
        <f t="shared" ref="AC139" ca="1" si="1316">60/(AA141-AA138)</f>
        <v>21.551724137930879</v>
      </c>
    </row>
    <row r="140" spans="1:29" ht="35">
      <c r="A140">
        <v>47</v>
      </c>
      <c r="C140" s="2">
        <v>122.355</v>
      </c>
      <c r="D140" s="1"/>
      <c r="E140" s="2">
        <f t="shared" si="1254"/>
        <v>0.74099999999999966</v>
      </c>
      <c r="F140" s="1"/>
      <c r="G140" s="1"/>
      <c r="H140" s="1">
        <f t="shared" si="1249"/>
        <v>122.72550000000001</v>
      </c>
      <c r="I140" s="1">
        <f t="shared" si="1250"/>
        <v>80.971659919028383</v>
      </c>
      <c r="J140" s="1">
        <f>(C277+C279)/2</f>
        <v>241.79149999999998</v>
      </c>
      <c r="K140" s="1">
        <f>60/F277</f>
        <v>36.07937462417356</v>
      </c>
      <c r="L140" s="1"/>
      <c r="M140" s="1"/>
      <c r="N140" s="1">
        <f t="shared" ref="N140:N141" si="1317">H140</f>
        <v>122.72550000000001</v>
      </c>
      <c r="O140" s="1">
        <f t="shared" si="1310"/>
        <v>80.971659919028383</v>
      </c>
      <c r="P140" s="1">
        <f t="shared" si="1300"/>
        <v>241.79149999999998</v>
      </c>
      <c r="Q140" s="1">
        <f t="shared" si="1300"/>
        <v>36.07937462417356</v>
      </c>
      <c r="R140" s="1"/>
      <c r="S140" s="1"/>
      <c r="V140">
        <f t="shared" ref="V140:V203" ca="1" si="1318">U141</f>
        <v>42.978999999999999</v>
      </c>
      <c r="W140">
        <f t="shared" ref="W140:W203" ca="1" si="1319">W139</f>
        <v>78.124999999999929</v>
      </c>
      <c r="Y140">
        <f t="shared" ref="Y140:Y170" ca="1" si="1320">X141</f>
        <v>84.409000000000006</v>
      </c>
      <c r="Z140">
        <f t="shared" ref="Z140:Z170" ca="1" si="1321">Z139</f>
        <v>32.89473684210504</v>
      </c>
      <c r="AB140">
        <f t="shared" ref="AB140:AB170" ca="1" si="1322">AA141</f>
        <v>161.87200000000001</v>
      </c>
      <c r="AC140">
        <f t="shared" ref="AC140:AC170" ca="1" si="1323">AC139</f>
        <v>21.551724137930879</v>
      </c>
    </row>
    <row r="141" spans="1:29" ht="35">
      <c r="C141" s="4">
        <v>123.096</v>
      </c>
      <c r="D141" s="1"/>
      <c r="E141" s="2">
        <f t="shared" si="1254"/>
        <v>0.84999999999999432</v>
      </c>
      <c r="F141" s="2">
        <f t="shared" ref="F141" si="1324">C143-C141</f>
        <v>1.7659999999999911</v>
      </c>
      <c r="G141" s="1"/>
      <c r="H141" s="1">
        <f t="shared" si="1249"/>
        <v>123.521</v>
      </c>
      <c r="I141" s="1">
        <f t="shared" si="1250"/>
        <v>70.588235294118121</v>
      </c>
      <c r="J141" s="1">
        <f>(C279+C281)/2</f>
        <v>243.4545</v>
      </c>
      <c r="K141" s="1">
        <f>60/F279</f>
        <v>36.079374624172942</v>
      </c>
      <c r="L141" s="1"/>
      <c r="M141" s="1"/>
      <c r="N141" s="1">
        <f t="shared" si="1317"/>
        <v>123.521</v>
      </c>
      <c r="O141" s="1">
        <f t="shared" si="1310"/>
        <v>70.588235294118121</v>
      </c>
      <c r="P141" s="1"/>
      <c r="Q141" s="1"/>
      <c r="R141" s="1"/>
      <c r="S141" s="1"/>
      <c r="U141">
        <f t="shared" ref="U141:U204" ca="1" si="1325">OFFSET(C$1,ROW()/3,0)</f>
        <v>42.978999999999999</v>
      </c>
      <c r="V141">
        <f t="shared" ref="V141" ca="1" si="1326">U141</f>
        <v>42.978999999999999</v>
      </c>
      <c r="W141">
        <v>0</v>
      </c>
      <c r="X141">
        <f t="shared" ref="X141:X170" ca="1" si="1327">OFFSET(C$1,ROW()/3*2,0)</f>
        <v>84.409000000000006</v>
      </c>
      <c r="Y141">
        <f t="shared" ref="Y141" ca="1" si="1328">X141</f>
        <v>84.409000000000006</v>
      </c>
      <c r="Z141">
        <v>0</v>
      </c>
      <c r="AA141">
        <f t="shared" ref="AA141:AA170" ca="1" si="1329">OFFSET(C$3,ROW()/3*4-4,0)</f>
        <v>161.87200000000001</v>
      </c>
      <c r="AB141">
        <f t="shared" ref="AB141" ca="1" si="1330">AA141</f>
        <v>161.87200000000001</v>
      </c>
      <c r="AC141">
        <v>0</v>
      </c>
    </row>
    <row r="142" spans="1:29" ht="35">
      <c r="C142" s="2">
        <v>123.946</v>
      </c>
      <c r="D142" s="1"/>
      <c r="E142" s="2">
        <f t="shared" si="1254"/>
        <v>0.91599999999999682</v>
      </c>
      <c r="F142" s="1"/>
      <c r="G142" s="1"/>
      <c r="H142" s="1">
        <f t="shared" si="1249"/>
        <v>124.404</v>
      </c>
      <c r="I142" s="1">
        <f t="shared" si="1250"/>
        <v>65.502183406113758</v>
      </c>
      <c r="J142" s="1">
        <f>(C281+C283)/2</f>
        <v>245.4365</v>
      </c>
      <c r="K142" s="1">
        <f>60/F281</f>
        <v>26.075619295958418</v>
      </c>
      <c r="L142" s="1"/>
      <c r="M142" s="1"/>
      <c r="N142" s="1"/>
      <c r="O142" s="1"/>
      <c r="P142" s="1">
        <f t="shared" ref="P142:Q146" si="1331">J142</f>
        <v>245.4365</v>
      </c>
      <c r="Q142" s="1">
        <f t="shared" si="1331"/>
        <v>26.075619295958418</v>
      </c>
      <c r="R142" s="1"/>
      <c r="S142" s="1"/>
      <c r="V142">
        <f t="shared" ref="V142:V205" ca="1" si="1332">V141</f>
        <v>42.978999999999999</v>
      </c>
      <c r="W142">
        <f t="shared" ref="W142" ca="1" si="1333">60/(U144-U141)</f>
        <v>78.124999999999929</v>
      </c>
      <c r="Y142">
        <f t="shared" ref="Y142:Y170" ca="1" si="1334">Y141</f>
        <v>84.409000000000006</v>
      </c>
      <c r="Z142">
        <f t="shared" ref="Z142" ca="1" si="1335">60/(X144-X141)</f>
        <v>38.560411311054047</v>
      </c>
      <c r="AB142">
        <f t="shared" ref="AB142:AB170" ca="1" si="1336">AB141</f>
        <v>161.87200000000001</v>
      </c>
      <c r="AC142">
        <f t="shared" ref="AC142" ca="1" si="1337">60/(AA144-AA141)</f>
        <v>19.212295869356446</v>
      </c>
    </row>
    <row r="143" spans="1:29" ht="35">
      <c r="A143">
        <v>48</v>
      </c>
      <c r="C143" s="3">
        <v>124.86199999999999</v>
      </c>
      <c r="D143" s="1">
        <f t="shared" ref="D143" si="1338">D139+1</f>
        <v>36</v>
      </c>
      <c r="E143" s="2">
        <f t="shared" si="1254"/>
        <v>0.73000000000000398</v>
      </c>
      <c r="F143" s="2">
        <f t="shared" ref="F143" si="1339">C145-C143</f>
        <v>1.4639999999999986</v>
      </c>
      <c r="G143" s="2">
        <f t="shared" ref="G143" si="1340">C147-C143</f>
        <v>3.2669999999999959</v>
      </c>
      <c r="H143" s="1">
        <f t="shared" si="1249"/>
        <v>125.227</v>
      </c>
      <c r="I143" s="1">
        <f t="shared" si="1250"/>
        <v>82.191780821917362</v>
      </c>
      <c r="J143" s="1">
        <f>(C283+C285)/2</f>
        <v>247.44900000000001</v>
      </c>
      <c r="K143" s="1">
        <f>60/F283</f>
        <v>34.802784222737458</v>
      </c>
      <c r="L143" s="1"/>
      <c r="M143" s="1"/>
      <c r="N143" s="1">
        <f>H143</f>
        <v>125.227</v>
      </c>
      <c r="O143" s="1">
        <f t="shared" ref="O143:O145" si="1341">I143</f>
        <v>82.191780821917362</v>
      </c>
      <c r="P143" s="1">
        <f t="shared" si="1331"/>
        <v>247.44900000000001</v>
      </c>
      <c r="Q143" s="1">
        <f t="shared" si="1331"/>
        <v>34.802784222737458</v>
      </c>
      <c r="R143" s="1"/>
      <c r="S143" s="1"/>
      <c r="V143">
        <f t="shared" ref="V143:V206" ca="1" si="1342">U144</f>
        <v>43.747</v>
      </c>
      <c r="W143">
        <f t="shared" ref="W143:W206" ca="1" si="1343">W142</f>
        <v>78.124999999999929</v>
      </c>
      <c r="Y143">
        <f t="shared" ref="Y143:Y170" ca="1" si="1344">X144</f>
        <v>85.965000000000003</v>
      </c>
      <c r="Z143">
        <f t="shared" ref="Z143:Z170" ca="1" si="1345">Z142</f>
        <v>38.560411311054047</v>
      </c>
      <c r="AB143">
        <f t="shared" ref="AB143:AB170" ca="1" si="1346">AA144</f>
        <v>164.995</v>
      </c>
      <c r="AC143">
        <f t="shared" ref="AC143:AC170" ca="1" si="1347">AC142</f>
        <v>19.212295869356446</v>
      </c>
    </row>
    <row r="144" spans="1:29" ht="35">
      <c r="C144" s="2">
        <v>125.592</v>
      </c>
      <c r="D144" s="1"/>
      <c r="E144" s="2">
        <f t="shared" si="1254"/>
        <v>0.73399999999999466</v>
      </c>
      <c r="F144" s="1"/>
      <c r="G144" s="1"/>
      <c r="H144" s="1">
        <f t="shared" si="1249"/>
        <v>125.959</v>
      </c>
      <c r="I144" s="1">
        <f t="shared" si="1250"/>
        <v>81.743869209809858</v>
      </c>
      <c r="J144" s="1">
        <f>(C285+C287)/2</f>
        <v>249.38400000000001</v>
      </c>
      <c r="K144" s="1">
        <f>60/F285</f>
        <v>27.95899347623503</v>
      </c>
      <c r="L144" s="1"/>
      <c r="M144" s="1"/>
      <c r="N144" s="1">
        <f t="shared" ref="N144:N145" si="1348">H144</f>
        <v>125.959</v>
      </c>
      <c r="O144" s="1">
        <f t="shared" si="1341"/>
        <v>81.743869209809858</v>
      </c>
      <c r="P144" s="1">
        <f t="shared" si="1331"/>
        <v>249.38400000000001</v>
      </c>
      <c r="Q144" s="1">
        <f t="shared" si="1331"/>
        <v>27.95899347623503</v>
      </c>
      <c r="R144" s="1"/>
      <c r="S144" s="1"/>
      <c r="U144">
        <f t="shared" ref="U144:U207" ca="1" si="1349">OFFSET(C$1,ROW()/3,0)</f>
        <v>43.747</v>
      </c>
      <c r="V144">
        <f t="shared" ref="V144" ca="1" si="1350">U144</f>
        <v>43.747</v>
      </c>
      <c r="W144">
        <v>0</v>
      </c>
      <c r="X144">
        <f t="shared" ref="X144:X170" ca="1" si="1351">OFFSET(C$1,ROW()/3*2,0)</f>
        <v>85.965000000000003</v>
      </c>
      <c r="Y144">
        <f t="shared" ref="Y144" ca="1" si="1352">X144</f>
        <v>85.965000000000003</v>
      </c>
      <c r="Z144">
        <v>0</v>
      </c>
      <c r="AA144">
        <f t="shared" ref="AA144:AA170" ca="1" si="1353">OFFSET(C$3,ROW()/3*4-4,0)</f>
        <v>164.995</v>
      </c>
      <c r="AB144">
        <f t="shared" ref="AB144" ca="1" si="1354">AA144</f>
        <v>164.995</v>
      </c>
      <c r="AC144">
        <v>0</v>
      </c>
    </row>
    <row r="145" spans="1:29" ht="35">
      <c r="C145" s="4">
        <v>126.32599999999999</v>
      </c>
      <c r="D145" s="1"/>
      <c r="E145" s="2">
        <f t="shared" si="1254"/>
        <v>0.71300000000000807</v>
      </c>
      <c r="F145" s="2">
        <f t="shared" ref="F145" si="1355">C147-C145</f>
        <v>1.8029999999999973</v>
      </c>
      <c r="G145" s="1"/>
      <c r="H145" s="1">
        <f t="shared" si="1249"/>
        <v>126.6825</v>
      </c>
      <c r="I145" s="1">
        <f t="shared" si="1250"/>
        <v>84.15147265077043</v>
      </c>
      <c r="J145" s="1">
        <f>(C287+C289)/2</f>
        <v>251.36250000000001</v>
      </c>
      <c r="K145" s="1">
        <f>60/F287</f>
        <v>33.130866924351061</v>
      </c>
      <c r="L145" s="1"/>
      <c r="M145" s="1"/>
      <c r="N145" s="1">
        <f t="shared" si="1348"/>
        <v>126.6825</v>
      </c>
      <c r="O145" s="1">
        <f t="shared" si="1341"/>
        <v>84.15147265077043</v>
      </c>
      <c r="P145" s="1"/>
      <c r="Q145" s="1"/>
      <c r="R145" s="1"/>
      <c r="S145" s="1"/>
      <c r="V145">
        <f t="shared" ref="V145:V208" ca="1" si="1356">V144</f>
        <v>43.747</v>
      </c>
      <c r="W145">
        <f t="shared" ref="W145" ca="1" si="1357">60/(U147-U144)</f>
        <v>90.22556390977455</v>
      </c>
      <c r="Y145">
        <f t="shared" ref="Y145:Y170" ca="1" si="1358">Y144</f>
        <v>85.965000000000003</v>
      </c>
      <c r="Z145">
        <f t="shared" ref="Z145" ca="1" si="1359">60/(X147-X144)</f>
        <v>29.761904761904894</v>
      </c>
      <c r="AB145">
        <f t="shared" ref="AB145:AB170" ca="1" si="1360">AB144</f>
        <v>164.995</v>
      </c>
      <c r="AC145">
        <f t="shared" ref="AC145" ca="1" si="1361">60/(AA147-AA144)</f>
        <v>17.894422904861273</v>
      </c>
    </row>
    <row r="146" spans="1:29" ht="35">
      <c r="A146">
        <v>49</v>
      </c>
      <c r="C146" s="2">
        <v>127.039</v>
      </c>
      <c r="D146" s="1"/>
      <c r="E146" s="2">
        <f t="shared" si="1254"/>
        <v>1.0899999999999892</v>
      </c>
      <c r="F146" s="1"/>
      <c r="G146" s="1"/>
      <c r="H146" s="1">
        <f t="shared" si="1249"/>
        <v>127.584</v>
      </c>
      <c r="I146" s="1">
        <f t="shared" si="1250"/>
        <v>55.045871559633575</v>
      </c>
      <c r="J146" s="1">
        <f>(C289+C291)/2</f>
        <v>253.411</v>
      </c>
      <c r="K146" s="1">
        <f>60/F289</f>
        <v>26.24671916010497</v>
      </c>
      <c r="L146" s="1"/>
      <c r="M146" s="1"/>
      <c r="N146" s="1"/>
      <c r="O146" s="1"/>
      <c r="P146" s="1">
        <f t="shared" ref="P146:Q150" si="1362">J146</f>
        <v>253.411</v>
      </c>
      <c r="Q146" s="1">
        <f t="shared" si="1362"/>
        <v>26.24671916010497</v>
      </c>
      <c r="R146" s="1"/>
      <c r="S146" s="1"/>
      <c r="V146">
        <f t="shared" ref="V146:V209" ca="1" si="1363">U147</f>
        <v>44.411999999999999</v>
      </c>
      <c r="W146">
        <f t="shared" ref="W146:W209" ca="1" si="1364">W145</f>
        <v>90.22556390977455</v>
      </c>
      <c r="Y146">
        <f t="shared" ref="Y146:Y170" ca="1" si="1365">X147</f>
        <v>87.980999999999995</v>
      </c>
      <c r="Z146">
        <f t="shared" ref="Z146:Z170" ca="1" si="1366">Z145</f>
        <v>29.761904761904894</v>
      </c>
      <c r="AB146">
        <f t="shared" ref="AB146:AB170" ca="1" si="1367">AA147</f>
        <v>168.34800000000001</v>
      </c>
      <c r="AC146">
        <f t="shared" ref="AC146:AC170" ca="1" si="1368">AC145</f>
        <v>17.894422904861273</v>
      </c>
    </row>
    <row r="147" spans="1:29" ht="35">
      <c r="C147" s="3">
        <v>128.12899999999999</v>
      </c>
      <c r="D147" s="1">
        <f t="shared" ref="D147" si="1369">D143+1</f>
        <v>37</v>
      </c>
      <c r="E147" s="2">
        <f t="shared" si="1254"/>
        <v>0.76800000000000068</v>
      </c>
      <c r="F147" s="2">
        <f t="shared" ref="F147" si="1370">C149-C147</f>
        <v>1.632000000000005</v>
      </c>
      <c r="G147" s="2">
        <f t="shared" ref="G147" si="1371">C151-C147</f>
        <v>3.0270000000000152</v>
      </c>
      <c r="H147" s="1">
        <f t="shared" si="1249"/>
        <v>128.51299999999998</v>
      </c>
      <c r="I147" s="1">
        <f t="shared" si="1250"/>
        <v>78.124999999999929</v>
      </c>
      <c r="J147" s="1">
        <f>(C291+C293)/2</f>
        <v>255.58100000000002</v>
      </c>
      <c r="K147" s="1">
        <f>60/F291</f>
        <v>29.211295034079814</v>
      </c>
      <c r="L147" s="1"/>
      <c r="M147" s="1"/>
      <c r="N147" s="1">
        <f>H147</f>
        <v>128.51299999999998</v>
      </c>
      <c r="O147" s="1">
        <f t="shared" ref="O147:O149" si="1372">I147</f>
        <v>78.124999999999929</v>
      </c>
      <c r="P147" s="1">
        <f t="shared" si="1362"/>
        <v>255.58100000000002</v>
      </c>
      <c r="Q147" s="1">
        <f t="shared" si="1362"/>
        <v>29.211295034079814</v>
      </c>
      <c r="R147" s="1"/>
      <c r="S147" s="1"/>
      <c r="U147">
        <f t="shared" ref="U147:U210" ca="1" si="1373">OFFSET(C$1,ROW()/3,0)</f>
        <v>44.411999999999999</v>
      </c>
      <c r="V147">
        <f t="shared" ref="V147" ca="1" si="1374">U147</f>
        <v>44.411999999999999</v>
      </c>
      <c r="W147">
        <v>0</v>
      </c>
      <c r="X147">
        <f t="shared" ref="X147:X170" ca="1" si="1375">OFFSET(C$1,ROW()/3*2,0)</f>
        <v>87.980999999999995</v>
      </c>
      <c r="Y147">
        <f t="shared" ref="Y147" ca="1" si="1376">X147</f>
        <v>87.980999999999995</v>
      </c>
      <c r="Z147">
        <v>0</v>
      </c>
      <c r="AA147">
        <f t="shared" ref="AA147:AA170" ca="1" si="1377">OFFSET(C$3,ROW()/3*4-4,0)</f>
        <v>168.34800000000001</v>
      </c>
      <c r="AB147">
        <f t="shared" ref="AB147" ca="1" si="1378">AA147</f>
        <v>168.34800000000001</v>
      </c>
      <c r="AC147">
        <v>0</v>
      </c>
    </row>
    <row r="148" spans="1:29" ht="35">
      <c r="C148" s="2">
        <v>128.89699999999999</v>
      </c>
      <c r="D148" s="1"/>
      <c r="E148" s="2">
        <f t="shared" si="1254"/>
        <v>0.86400000000000432</v>
      </c>
      <c r="F148" s="1"/>
      <c r="G148" s="1"/>
      <c r="H148" s="1">
        <f t="shared" si="1249"/>
        <v>129.32900000000001</v>
      </c>
      <c r="I148" s="1">
        <f t="shared" si="1250"/>
        <v>69.444444444444102</v>
      </c>
      <c r="J148" s="1">
        <f>(C293+C295)/2</f>
        <v>258.64800000000002</v>
      </c>
      <c r="K148" s="1">
        <f>60/F293</f>
        <v>14.705882352941234</v>
      </c>
      <c r="L148" s="1"/>
      <c r="M148" s="1"/>
      <c r="N148" s="1">
        <f t="shared" ref="N148:N149" si="1379">H148</f>
        <v>129.32900000000001</v>
      </c>
      <c r="O148" s="1">
        <f t="shared" si="1372"/>
        <v>69.444444444444102</v>
      </c>
      <c r="P148" s="1">
        <f t="shared" si="1362"/>
        <v>258.64800000000002</v>
      </c>
      <c r="Q148" s="1">
        <f t="shared" si="1362"/>
        <v>14.705882352941234</v>
      </c>
      <c r="R148" s="1"/>
      <c r="S148" s="1"/>
      <c r="V148">
        <f t="shared" ref="V148:V211" ca="1" si="1380">V147</f>
        <v>44.411999999999999</v>
      </c>
      <c r="W148">
        <f t="shared" ref="W148" ca="1" si="1381">60/(U150-U147)</f>
        <v>67.264573991031156</v>
      </c>
      <c r="Y148">
        <f t="shared" ref="Y148:Y170" ca="1" si="1382">Y147</f>
        <v>87.980999999999995</v>
      </c>
      <c r="Z148">
        <f t="shared" ref="Z148" ca="1" si="1383">60/(X150-X147)</f>
        <v>36.92307692307692</v>
      </c>
      <c r="AB148">
        <f t="shared" ref="AB148:AB170" ca="1" si="1384">AB147</f>
        <v>168.34800000000001</v>
      </c>
      <c r="AC148">
        <f t="shared" ref="AC148" ca="1" si="1385">60/(AA150-AA147)</f>
        <v>20.020020020020116</v>
      </c>
    </row>
    <row r="149" spans="1:29" ht="35">
      <c r="A149">
        <v>50</v>
      </c>
      <c r="C149" s="4">
        <v>129.761</v>
      </c>
      <c r="D149" s="1"/>
      <c r="E149" s="2">
        <f t="shared" si="1254"/>
        <v>0.74000000000000909</v>
      </c>
      <c r="F149" s="2">
        <f t="shared" ref="F149" si="1386">C151-C149</f>
        <v>1.3950000000000102</v>
      </c>
      <c r="G149" s="1"/>
      <c r="H149" s="1">
        <f t="shared" si="1249"/>
        <v>130.131</v>
      </c>
      <c r="I149" s="1">
        <f t="shared" si="1250"/>
        <v>81.081081081080086</v>
      </c>
      <c r="J149" s="1"/>
      <c r="K149" s="1"/>
      <c r="L149" s="1"/>
      <c r="M149" s="1"/>
      <c r="N149" s="1">
        <f t="shared" si="1379"/>
        <v>130.131</v>
      </c>
      <c r="O149" s="1">
        <f t="shared" si="1372"/>
        <v>81.081081081080086</v>
      </c>
      <c r="P149" s="1"/>
      <c r="Q149" s="1"/>
      <c r="R149" s="1"/>
      <c r="S149" s="1"/>
      <c r="V149">
        <f t="shared" ref="V149:V212" ca="1" si="1387">U150</f>
        <v>45.304000000000002</v>
      </c>
      <c r="W149">
        <f t="shared" ref="W149:W212" ca="1" si="1388">W148</f>
        <v>67.264573991031156</v>
      </c>
      <c r="Y149">
        <f t="shared" ref="Y149:Y170" ca="1" si="1389">X150</f>
        <v>89.605999999999995</v>
      </c>
      <c r="Z149">
        <f t="shared" ref="Z149:Z170" ca="1" si="1390">Z148</f>
        <v>36.92307692307692</v>
      </c>
      <c r="AB149">
        <f t="shared" ref="AB149:AB170" ca="1" si="1391">AA150</f>
        <v>171.345</v>
      </c>
      <c r="AC149">
        <f t="shared" ref="AC149:AC170" ca="1" si="1392">AC148</f>
        <v>20.020020020020116</v>
      </c>
    </row>
    <row r="150" spans="1:29" ht="35">
      <c r="C150" s="2">
        <v>130.501</v>
      </c>
      <c r="D150" s="1"/>
      <c r="E150" s="2">
        <f t="shared" si="1254"/>
        <v>0.65500000000000114</v>
      </c>
      <c r="F150" s="1"/>
      <c r="G150" s="1"/>
      <c r="H150" s="1">
        <f t="shared" si="1249"/>
        <v>130.82850000000002</v>
      </c>
      <c r="I150" s="1">
        <f t="shared" si="1250"/>
        <v>91.603053435114347</v>
      </c>
      <c r="J150" s="1"/>
      <c r="K150" s="1"/>
      <c r="L150" s="1"/>
      <c r="M150" s="1"/>
      <c r="N150" s="1"/>
      <c r="O150" s="1"/>
      <c r="P150" s="1"/>
      <c r="Q150" s="1"/>
      <c r="R150" s="1"/>
      <c r="S150" s="1"/>
      <c r="U150">
        <f t="shared" ref="U150:U213" ca="1" si="1393">OFFSET(C$1,ROW()/3,0)</f>
        <v>45.304000000000002</v>
      </c>
      <c r="V150">
        <f t="shared" ref="V150" ca="1" si="1394">U150</f>
        <v>45.304000000000002</v>
      </c>
      <c r="W150">
        <v>0</v>
      </c>
      <c r="X150">
        <f t="shared" ref="X150:X170" ca="1" si="1395">OFFSET(C$1,ROW()/3*2,0)</f>
        <v>89.605999999999995</v>
      </c>
      <c r="Y150">
        <f t="shared" ref="Y150" ca="1" si="1396">X150</f>
        <v>89.605999999999995</v>
      </c>
      <c r="Z150">
        <v>0</v>
      </c>
      <c r="AA150">
        <f t="shared" ref="AA150:AA170" ca="1" si="1397">OFFSET(C$3,ROW()/3*4-4,0)</f>
        <v>171.345</v>
      </c>
      <c r="AB150">
        <f t="shared" ref="AB150" ca="1" si="1398">AA150</f>
        <v>171.345</v>
      </c>
      <c r="AC150">
        <v>0</v>
      </c>
    </row>
    <row r="151" spans="1:29" ht="35">
      <c r="C151" s="3">
        <v>131.15600000000001</v>
      </c>
      <c r="D151" s="1">
        <f t="shared" ref="D151" si="1399">D147+1</f>
        <v>38</v>
      </c>
      <c r="E151" s="2">
        <f t="shared" si="1254"/>
        <v>0.92300000000000182</v>
      </c>
      <c r="F151" s="2">
        <f t="shared" ref="F151" si="1400">C153-C151</f>
        <v>1.9240000000000066</v>
      </c>
      <c r="G151" s="2">
        <f t="shared" ref="G151" si="1401">C155-C151</f>
        <v>3.7299999999999898</v>
      </c>
      <c r="H151" s="1">
        <f t="shared" si="1249"/>
        <v>131.61750000000001</v>
      </c>
      <c r="I151" s="1">
        <f t="shared" si="1250"/>
        <v>65.00541711809305</v>
      </c>
      <c r="J151" s="1"/>
      <c r="K151" s="1"/>
      <c r="L151" s="1"/>
      <c r="M151" s="1"/>
      <c r="N151" s="1">
        <f>H151</f>
        <v>131.61750000000001</v>
      </c>
      <c r="O151" s="1">
        <f t="shared" ref="O151:O153" si="1402">I151</f>
        <v>65.00541711809305</v>
      </c>
      <c r="P151" s="1"/>
      <c r="Q151" s="1"/>
      <c r="R151" s="1"/>
      <c r="S151" s="1"/>
      <c r="V151">
        <f t="shared" ref="V151:V214" ca="1" si="1403">V150</f>
        <v>45.304000000000002</v>
      </c>
      <c r="W151">
        <f t="shared" ref="W151" ca="1" si="1404">60/(U153-U150)</f>
        <v>61.224489795918565</v>
      </c>
      <c r="Y151">
        <f t="shared" ref="Y151:Y170" ca="1" si="1405">Y150</f>
        <v>89.605999999999995</v>
      </c>
      <c r="Z151">
        <f t="shared" ref="Z151" ca="1" si="1406">60/(X153-X150)</f>
        <v>38.610038610038558</v>
      </c>
      <c r="AB151">
        <f t="shared" ref="AB151:AB170" ca="1" si="1407">AB150</f>
        <v>171.345</v>
      </c>
      <c r="AC151">
        <f t="shared" ref="AC151" ca="1" si="1408">60/(AA153-AA150)</f>
        <v>23.677979479084527</v>
      </c>
    </row>
    <row r="152" spans="1:29" ht="35">
      <c r="A152">
        <v>51</v>
      </c>
      <c r="C152" s="2">
        <v>132.07900000000001</v>
      </c>
      <c r="D152" s="1"/>
      <c r="E152" s="2">
        <f t="shared" si="1254"/>
        <v>1.0010000000000048</v>
      </c>
      <c r="F152" s="1"/>
      <c r="G152" s="1"/>
      <c r="H152" s="1">
        <f t="shared" si="1249"/>
        <v>132.5795</v>
      </c>
      <c r="I152" s="1">
        <f t="shared" si="1250"/>
        <v>59.940059940059655</v>
      </c>
      <c r="J152" s="1"/>
      <c r="K152" s="1"/>
      <c r="L152" s="1"/>
      <c r="M152" s="1"/>
      <c r="N152" s="1">
        <f t="shared" ref="N152:N153" si="1409">H152</f>
        <v>132.5795</v>
      </c>
      <c r="O152" s="1">
        <f t="shared" si="1402"/>
        <v>59.940059940059655</v>
      </c>
      <c r="P152" s="1"/>
      <c r="Q152" s="1"/>
      <c r="R152" s="1"/>
      <c r="S152" s="1"/>
      <c r="V152">
        <f t="shared" ref="V152:V215" ca="1" si="1410">U153</f>
        <v>46.283999999999999</v>
      </c>
      <c r="W152">
        <f t="shared" ref="W152:W215" ca="1" si="1411">W151</f>
        <v>61.224489795918565</v>
      </c>
      <c r="Y152">
        <f t="shared" ref="Y152:Y170" ca="1" si="1412">X153</f>
        <v>91.16</v>
      </c>
      <c r="Z152">
        <f t="shared" ref="Z152:Z170" ca="1" si="1413">Z151</f>
        <v>38.610038610038558</v>
      </c>
      <c r="AB152">
        <f t="shared" ref="AB152:AB170" ca="1" si="1414">AA153</f>
        <v>173.87899999999999</v>
      </c>
      <c r="AC152">
        <f t="shared" ref="AC152:AC170" ca="1" si="1415">AC151</f>
        <v>23.677979479084527</v>
      </c>
    </row>
    <row r="153" spans="1:29" ht="35">
      <c r="C153" s="4">
        <v>133.08000000000001</v>
      </c>
      <c r="D153" s="1"/>
      <c r="E153" s="2">
        <f t="shared" si="1254"/>
        <v>0.83599999999998431</v>
      </c>
      <c r="F153" s="2">
        <f t="shared" ref="F153" si="1416">C155-C153</f>
        <v>1.8059999999999832</v>
      </c>
      <c r="G153" s="1"/>
      <c r="H153" s="1">
        <f t="shared" si="1249"/>
        <v>133.49799999999999</v>
      </c>
      <c r="I153" s="1">
        <f t="shared" si="1250"/>
        <v>71.770334928231009</v>
      </c>
      <c r="J153" s="1"/>
      <c r="K153" s="1"/>
      <c r="L153" s="1"/>
      <c r="M153" s="1"/>
      <c r="N153" s="1">
        <f t="shared" si="1409"/>
        <v>133.49799999999999</v>
      </c>
      <c r="O153" s="1">
        <f t="shared" si="1402"/>
        <v>71.770334928231009</v>
      </c>
      <c r="P153" s="1"/>
      <c r="Q153" s="1"/>
      <c r="R153" s="1"/>
      <c r="S153" s="1"/>
      <c r="U153">
        <f t="shared" ref="U153:U216" ca="1" si="1417">OFFSET(C$1,ROW()/3,0)</f>
        <v>46.283999999999999</v>
      </c>
      <c r="V153">
        <f t="shared" ref="V153" ca="1" si="1418">U153</f>
        <v>46.283999999999999</v>
      </c>
      <c r="W153">
        <v>0</v>
      </c>
      <c r="X153">
        <f t="shared" ref="X153:X170" ca="1" si="1419">OFFSET(C$1,ROW()/3*2,0)</f>
        <v>91.16</v>
      </c>
      <c r="Y153">
        <f t="shared" ref="Y153" ca="1" si="1420">X153</f>
        <v>91.16</v>
      </c>
      <c r="Z153">
        <v>0</v>
      </c>
      <c r="AA153">
        <f t="shared" ref="AA153:AA170" ca="1" si="1421">OFFSET(C$3,ROW()/3*4-4,0)</f>
        <v>173.87899999999999</v>
      </c>
      <c r="AB153">
        <f t="shared" ref="AB153" ca="1" si="1422">AA153</f>
        <v>173.87899999999999</v>
      </c>
      <c r="AC153">
        <v>0</v>
      </c>
    </row>
    <row r="154" spans="1:29" ht="35">
      <c r="C154" s="2">
        <v>133.916</v>
      </c>
      <c r="D154" s="1"/>
      <c r="E154" s="2">
        <f t="shared" si="1254"/>
        <v>0.96999999999999886</v>
      </c>
      <c r="F154" s="1"/>
      <c r="G154" s="1"/>
      <c r="H154" s="1">
        <f t="shared" si="1249"/>
        <v>134.40100000000001</v>
      </c>
      <c r="I154" s="1">
        <f t="shared" si="1250"/>
        <v>61.855670103092855</v>
      </c>
      <c r="J154" s="1"/>
      <c r="K154" s="1"/>
      <c r="L154" s="1"/>
      <c r="M154" s="1"/>
      <c r="N154" s="1"/>
      <c r="O154" s="1"/>
      <c r="P154" s="1"/>
      <c r="Q154" s="1"/>
      <c r="R154" s="1"/>
      <c r="S154" s="1"/>
      <c r="V154">
        <f t="shared" ref="V154:V217" ca="1" si="1423">V153</f>
        <v>46.283999999999999</v>
      </c>
      <c r="W154">
        <f t="shared" ref="W154" ca="1" si="1424">60/(U156-U153)</f>
        <v>73.529411764705657</v>
      </c>
      <c r="Y154">
        <f t="shared" ref="Y154:Y170" ca="1" si="1425">Y153</f>
        <v>91.16</v>
      </c>
      <c r="Z154">
        <f t="shared" ref="Z154" ca="1" si="1426">60/(X156-X153)</f>
        <v>43.010752688171728</v>
      </c>
      <c r="AB154">
        <f t="shared" ref="AB154:AB170" ca="1" si="1427">AB153</f>
        <v>173.87899999999999</v>
      </c>
      <c r="AC154">
        <f t="shared" ref="AC154" ca="1" si="1428">60/(AA156-AA153)</f>
        <v>24.509803921568551</v>
      </c>
    </row>
    <row r="155" spans="1:29" ht="35">
      <c r="A155">
        <v>52</v>
      </c>
      <c r="C155" s="3">
        <v>134.886</v>
      </c>
      <c r="D155" s="1">
        <f t="shared" ref="D155" si="1429">D151+1</f>
        <v>39</v>
      </c>
      <c r="E155" s="2">
        <f t="shared" si="1254"/>
        <v>0.99799999999999045</v>
      </c>
      <c r="F155" s="2">
        <f t="shared" ref="F155" si="1430">C157-C155</f>
        <v>1.7110000000000127</v>
      </c>
      <c r="G155" s="2">
        <f t="shared" ref="G155" si="1431">C159-C155</f>
        <v>3.9470000000000027</v>
      </c>
      <c r="H155" s="1">
        <f t="shared" si="1249"/>
        <v>135.38499999999999</v>
      </c>
      <c r="I155" s="1">
        <f t="shared" si="1250"/>
        <v>60.120240480962501</v>
      </c>
      <c r="J155" s="1"/>
      <c r="K155" s="1"/>
      <c r="L155" s="1"/>
      <c r="M155" s="1"/>
      <c r="N155" s="1">
        <f>H155</f>
        <v>135.38499999999999</v>
      </c>
      <c r="O155" s="1">
        <f t="shared" ref="O155:O157" si="1432">I155</f>
        <v>60.120240480962501</v>
      </c>
      <c r="P155" s="1"/>
      <c r="Q155" s="1"/>
      <c r="R155" s="1"/>
      <c r="S155" s="1"/>
      <c r="V155">
        <f t="shared" ref="V155:V218" ca="1" si="1433">U156</f>
        <v>47.1</v>
      </c>
      <c r="W155">
        <f t="shared" ref="W155:W218" ca="1" si="1434">W154</f>
        <v>73.529411764705657</v>
      </c>
      <c r="Y155">
        <f t="shared" ref="Y155:Y170" ca="1" si="1435">X156</f>
        <v>92.555000000000007</v>
      </c>
      <c r="Z155">
        <f t="shared" ref="Z155:Z170" ca="1" si="1436">Z154</f>
        <v>43.010752688171728</v>
      </c>
      <c r="AB155">
        <f t="shared" ref="AB155:AB170" ca="1" si="1437">AA156</f>
        <v>176.327</v>
      </c>
      <c r="AC155">
        <f t="shared" ref="AC155:AC170" ca="1" si="1438">AC154</f>
        <v>24.509803921568551</v>
      </c>
    </row>
    <row r="156" spans="1:29" ht="35">
      <c r="C156" s="2">
        <v>135.88399999999999</v>
      </c>
      <c r="D156" s="1"/>
      <c r="E156" s="2">
        <f t="shared" si="1254"/>
        <v>0.71300000000002228</v>
      </c>
      <c r="F156" s="1"/>
      <c r="G156" s="1"/>
      <c r="H156" s="1">
        <f t="shared" si="1249"/>
        <v>136.2405</v>
      </c>
      <c r="I156" s="1">
        <f t="shared" si="1250"/>
        <v>84.151472650768753</v>
      </c>
      <c r="J156" s="1"/>
      <c r="K156" s="1"/>
      <c r="L156" s="1"/>
      <c r="M156" s="1"/>
      <c r="N156" s="1">
        <f t="shared" ref="N156:N157" si="1439">H156</f>
        <v>136.2405</v>
      </c>
      <c r="O156" s="1">
        <f t="shared" si="1432"/>
        <v>84.151472650768753</v>
      </c>
      <c r="P156" s="1"/>
      <c r="Q156" s="1"/>
      <c r="R156" s="1"/>
      <c r="S156" s="1"/>
      <c r="U156">
        <f t="shared" ref="U156:U219" ca="1" si="1440">OFFSET(C$1,ROW()/3,0)</f>
        <v>47.1</v>
      </c>
      <c r="V156">
        <f t="shared" ref="V156" ca="1" si="1441">U156</f>
        <v>47.1</v>
      </c>
      <c r="W156">
        <v>0</v>
      </c>
      <c r="X156">
        <f t="shared" ref="X156:X170" ca="1" si="1442">OFFSET(C$1,ROW()/3*2,0)</f>
        <v>92.555000000000007</v>
      </c>
      <c r="Y156">
        <f t="shared" ref="Y156" ca="1" si="1443">X156</f>
        <v>92.555000000000007</v>
      </c>
      <c r="Z156">
        <v>0</v>
      </c>
      <c r="AA156">
        <f t="shared" ref="AA156:AA170" ca="1" si="1444">OFFSET(C$3,ROW()/3*4-4,0)</f>
        <v>176.327</v>
      </c>
      <c r="AB156">
        <f t="shared" ref="AB156" ca="1" si="1445">AA156</f>
        <v>176.327</v>
      </c>
      <c r="AC156">
        <v>0</v>
      </c>
    </row>
    <row r="157" spans="1:29" ht="35">
      <c r="C157" s="4">
        <v>136.59700000000001</v>
      </c>
      <c r="D157" s="1"/>
      <c r="E157" s="2">
        <f t="shared" si="1254"/>
        <v>0.95999999999997954</v>
      </c>
      <c r="F157" s="2">
        <f t="shared" ref="F157" si="1446">C159-C157</f>
        <v>2.23599999999999</v>
      </c>
      <c r="G157" s="1"/>
      <c r="H157" s="1">
        <f t="shared" si="1249"/>
        <v>137.077</v>
      </c>
      <c r="I157" s="1">
        <f t="shared" si="1250"/>
        <v>62.500000000001336</v>
      </c>
      <c r="J157" s="1"/>
      <c r="K157" s="1"/>
      <c r="L157" s="1"/>
      <c r="M157" s="1"/>
      <c r="N157" s="1">
        <f t="shared" si="1439"/>
        <v>137.077</v>
      </c>
      <c r="O157" s="1">
        <f t="shared" si="1432"/>
        <v>62.500000000001336</v>
      </c>
      <c r="P157" s="1"/>
      <c r="Q157" s="1"/>
      <c r="R157" s="1"/>
      <c r="S157" s="1"/>
      <c r="V157">
        <f t="shared" ref="V157:V220" ca="1" si="1447">V156</f>
        <v>47.1</v>
      </c>
      <c r="W157">
        <f t="shared" ref="W157" ca="1" si="1448">60/(U159-U156)</f>
        <v>71.684587813620396</v>
      </c>
      <c r="Y157">
        <f t="shared" ref="Y157:Y170" ca="1" si="1449">Y156</f>
        <v>92.555000000000007</v>
      </c>
      <c r="Z157">
        <f t="shared" ref="Z157" ca="1" si="1450">60/(X159-X156)</f>
        <v>31.023784901758056</v>
      </c>
      <c r="AB157">
        <f t="shared" ref="AB157:AB170" ca="1" si="1451">AB156</f>
        <v>176.327</v>
      </c>
      <c r="AC157">
        <f t="shared" ref="AC157" ca="1" si="1452">60/(AA159-AA156)</f>
        <v>19.005384859043332</v>
      </c>
    </row>
    <row r="158" spans="1:29" ht="35">
      <c r="A158">
        <v>53</v>
      </c>
      <c r="C158" s="2">
        <v>137.55699999999999</v>
      </c>
      <c r="D158" s="1"/>
      <c r="E158" s="2">
        <f t="shared" si="1254"/>
        <v>1.2760000000000105</v>
      </c>
      <c r="F158" s="1"/>
      <c r="G158" s="1"/>
      <c r="H158" s="1">
        <f t="shared" si="1249"/>
        <v>138.19499999999999</v>
      </c>
      <c r="I158" s="1">
        <f t="shared" si="1250"/>
        <v>47.021943573667329</v>
      </c>
      <c r="J158" s="1"/>
      <c r="K158" s="1"/>
      <c r="L158" s="1"/>
      <c r="M158" s="1"/>
      <c r="N158" s="1"/>
      <c r="O158" s="1"/>
      <c r="P158" s="1"/>
      <c r="Q158" s="1"/>
      <c r="R158" s="1"/>
      <c r="S158" s="1"/>
      <c r="V158">
        <f t="shared" ref="V158:V221" ca="1" si="1453">U159</f>
        <v>47.936999999999998</v>
      </c>
      <c r="W158">
        <f t="shared" ref="W158:W221" ca="1" si="1454">W157</f>
        <v>71.684587813620396</v>
      </c>
      <c r="Y158">
        <f t="shared" ref="Y158:Y170" ca="1" si="1455">X159</f>
        <v>94.489000000000004</v>
      </c>
      <c r="Z158">
        <f t="shared" ref="Z158:Z170" ca="1" si="1456">Z157</f>
        <v>31.023784901758056</v>
      </c>
      <c r="AB158">
        <f t="shared" ref="AB158:AB170" ca="1" si="1457">AA159</f>
        <v>179.48400000000001</v>
      </c>
      <c r="AC158">
        <f t="shared" ref="AC158:AC170" ca="1" si="1458">AC157</f>
        <v>19.005384859043332</v>
      </c>
    </row>
    <row r="159" spans="1:29" ht="35">
      <c r="C159" s="3">
        <v>138.833</v>
      </c>
      <c r="D159" s="1">
        <f t="shared" ref="D159" si="1459">D155+1</f>
        <v>40</v>
      </c>
      <c r="E159" s="2">
        <f t="shared" si="1254"/>
        <v>0.93899999999999295</v>
      </c>
      <c r="F159" s="2">
        <f t="shared" ref="F159" si="1460">C161-C159</f>
        <v>1.7760000000000105</v>
      </c>
      <c r="G159" s="2">
        <f t="shared" ref="G159" si="1461">C163-C159</f>
        <v>3.2400000000000091</v>
      </c>
      <c r="H159" s="1">
        <f t="shared" si="1249"/>
        <v>139.30250000000001</v>
      </c>
      <c r="I159" s="1">
        <f t="shared" si="1250"/>
        <v>63.897763578275239</v>
      </c>
      <c r="J159" s="1"/>
      <c r="K159" s="1"/>
      <c r="L159" s="1"/>
      <c r="M159" s="1"/>
      <c r="N159" s="1">
        <f>H159</f>
        <v>139.30250000000001</v>
      </c>
      <c r="O159" s="1">
        <f t="shared" ref="O159:O161" si="1462">I159</f>
        <v>63.897763578275239</v>
      </c>
      <c r="P159" s="1"/>
      <c r="Q159" s="1"/>
      <c r="R159" s="1"/>
      <c r="S159" s="1"/>
      <c r="U159">
        <f t="shared" ref="U159:U222" ca="1" si="1463">OFFSET(C$1,ROW()/3,0)</f>
        <v>47.936999999999998</v>
      </c>
      <c r="V159">
        <f t="shared" ref="V159" ca="1" si="1464">U159</f>
        <v>47.936999999999998</v>
      </c>
      <c r="W159">
        <v>0</v>
      </c>
      <c r="X159">
        <f t="shared" ref="X159:X170" ca="1" si="1465">OFFSET(C$1,ROW()/3*2,0)</f>
        <v>94.489000000000004</v>
      </c>
      <c r="Y159">
        <f t="shared" ref="Y159" ca="1" si="1466">X159</f>
        <v>94.489000000000004</v>
      </c>
      <c r="Z159">
        <v>0</v>
      </c>
      <c r="AA159">
        <f t="shared" ref="AA159:AA170" ca="1" si="1467">OFFSET(C$3,ROW()/3*4-4,0)</f>
        <v>179.48400000000001</v>
      </c>
      <c r="AB159">
        <f t="shared" ref="AB159" ca="1" si="1468">AA159</f>
        <v>179.48400000000001</v>
      </c>
      <c r="AC159">
        <v>0</v>
      </c>
    </row>
    <row r="160" spans="1:29" ht="35">
      <c r="C160" s="2">
        <v>139.77199999999999</v>
      </c>
      <c r="D160" s="1"/>
      <c r="E160" s="2">
        <f t="shared" si="1254"/>
        <v>0.83700000000001751</v>
      </c>
      <c r="F160" s="1"/>
      <c r="G160" s="1"/>
      <c r="H160" s="1">
        <f t="shared" si="1249"/>
        <v>140.19049999999999</v>
      </c>
      <c r="I160" s="1">
        <f t="shared" si="1250"/>
        <v>71.684587813618577</v>
      </c>
      <c r="J160" s="1"/>
      <c r="K160" s="1"/>
      <c r="L160" s="1"/>
      <c r="M160" s="1"/>
      <c r="N160" s="1">
        <f t="shared" ref="N160:N161" si="1469">H160</f>
        <v>140.19049999999999</v>
      </c>
      <c r="O160" s="1">
        <f t="shared" si="1462"/>
        <v>71.684587813618577</v>
      </c>
      <c r="P160" s="1"/>
      <c r="Q160" s="1"/>
      <c r="R160" s="1"/>
      <c r="S160" s="1"/>
      <c r="V160">
        <f t="shared" ref="V160:V223" ca="1" si="1470">V159</f>
        <v>47.936999999999998</v>
      </c>
      <c r="W160">
        <f t="shared" ref="W160" ca="1" si="1471">60/(U162-U159)</f>
        <v>59.523809523809369</v>
      </c>
      <c r="Y160">
        <f t="shared" ref="Y160:Y170" ca="1" si="1472">Y159</f>
        <v>94.489000000000004</v>
      </c>
      <c r="Z160">
        <f t="shared" ref="Z160" ca="1" si="1473">60/(X162-X159)</f>
        <v>38.560411311054047</v>
      </c>
      <c r="AB160">
        <f t="shared" ref="AB160:AB170" ca="1" si="1474">AB159</f>
        <v>179.48400000000001</v>
      </c>
      <c r="AC160">
        <f t="shared" ref="AC160" ca="1" si="1475">60/(AA162-AA159)</f>
        <v>17.584994138335404</v>
      </c>
    </row>
    <row r="161" spans="1:29" ht="35">
      <c r="A161">
        <v>54</v>
      </c>
      <c r="C161" s="4">
        <v>140.60900000000001</v>
      </c>
      <c r="D161" s="1"/>
      <c r="E161" s="2">
        <f t="shared" si="1254"/>
        <v>0.79499999999998749</v>
      </c>
      <c r="F161" s="2">
        <f t="shared" ref="F161" si="1476">C163-C161</f>
        <v>1.4639999999999986</v>
      </c>
      <c r="G161" s="1"/>
      <c r="H161" s="1">
        <f t="shared" si="1249"/>
        <v>141.00650000000002</v>
      </c>
      <c r="I161" s="1">
        <f t="shared" si="1250"/>
        <v>75.471698113208731</v>
      </c>
      <c r="J161" s="1"/>
      <c r="K161" s="1"/>
      <c r="L161" s="1"/>
      <c r="M161" s="1"/>
      <c r="N161" s="1">
        <f t="shared" si="1469"/>
        <v>141.00650000000002</v>
      </c>
      <c r="O161" s="1">
        <f t="shared" si="1462"/>
        <v>75.471698113208731</v>
      </c>
      <c r="P161" s="1"/>
      <c r="Q161" s="1"/>
      <c r="R161" s="1"/>
      <c r="S161" s="1"/>
      <c r="V161">
        <f t="shared" ref="V161:V224" ca="1" si="1477">U162</f>
        <v>48.945</v>
      </c>
      <c r="W161">
        <f t="shared" ref="W161:W224" ca="1" si="1478">W160</f>
        <v>59.523809523809369</v>
      </c>
      <c r="Y161">
        <f t="shared" ref="Y161:Y170" ca="1" si="1479">X162</f>
        <v>96.045000000000002</v>
      </c>
      <c r="Z161">
        <f t="shared" ref="Z161:Z170" ca="1" si="1480">Z160</f>
        <v>38.560411311054047</v>
      </c>
      <c r="AB161">
        <f t="shared" ref="AB161:AB170" ca="1" si="1481">AA162</f>
        <v>182.89599999999999</v>
      </c>
      <c r="AC161">
        <f t="shared" ref="AC161:AC170" ca="1" si="1482">AC160</f>
        <v>17.584994138335404</v>
      </c>
    </row>
    <row r="162" spans="1:29" ht="35">
      <c r="C162" s="2">
        <v>141.404</v>
      </c>
      <c r="D162" s="1"/>
      <c r="E162" s="2">
        <f t="shared" si="1254"/>
        <v>0.66900000000001114</v>
      </c>
      <c r="F162" s="1"/>
      <c r="G162" s="1"/>
      <c r="H162" s="1">
        <f t="shared" si="1249"/>
        <v>141.73849999999999</v>
      </c>
      <c r="I162" s="1">
        <f t="shared" si="1250"/>
        <v>89.686098654707024</v>
      </c>
      <c r="J162" s="1"/>
      <c r="K162" s="1"/>
      <c r="L162" s="1"/>
      <c r="M162" s="1"/>
      <c r="N162" s="1"/>
      <c r="O162" s="1"/>
      <c r="P162" s="1"/>
      <c r="Q162" s="1"/>
      <c r="R162" s="1"/>
      <c r="S162" s="1"/>
      <c r="U162">
        <f t="shared" ref="U162:U225" ca="1" si="1483">OFFSET(C$1,ROW()/3,0)</f>
        <v>48.945</v>
      </c>
      <c r="V162">
        <f t="shared" ref="V162" ca="1" si="1484">U162</f>
        <v>48.945</v>
      </c>
      <c r="W162">
        <v>0</v>
      </c>
      <c r="X162">
        <f t="shared" ref="X162:X170" ca="1" si="1485">OFFSET(C$1,ROW()/3*2,0)</f>
        <v>96.045000000000002</v>
      </c>
      <c r="Y162">
        <f t="shared" ref="Y162" ca="1" si="1486">X162</f>
        <v>96.045000000000002</v>
      </c>
      <c r="Z162">
        <v>0</v>
      </c>
      <c r="AA162">
        <f t="shared" ref="AA162:AA170" ca="1" si="1487">OFFSET(C$3,ROW()/3*4-4,0)</f>
        <v>182.89599999999999</v>
      </c>
      <c r="AB162">
        <f t="shared" ref="AB162" ca="1" si="1488">AA162</f>
        <v>182.89599999999999</v>
      </c>
      <c r="AC162">
        <v>0</v>
      </c>
    </row>
    <row r="163" spans="1:29" ht="35">
      <c r="C163" s="3">
        <v>142.07300000000001</v>
      </c>
      <c r="D163" s="1">
        <f t="shared" ref="D163" si="1489">D159+1</f>
        <v>41</v>
      </c>
      <c r="E163" s="2">
        <f t="shared" si="1254"/>
        <v>0.77099999999998658</v>
      </c>
      <c r="F163" s="2">
        <f t="shared" ref="F163" si="1490">C165-C163</f>
        <v>1.5939999999999941</v>
      </c>
      <c r="G163" s="2">
        <f t="shared" ref="G163" si="1491">C167-C163</f>
        <v>3.657999999999987</v>
      </c>
      <c r="H163" s="1">
        <f t="shared" si="1249"/>
        <v>142.45850000000002</v>
      </c>
      <c r="I163" s="1">
        <f t="shared" si="1250"/>
        <v>77.821011673153109</v>
      </c>
      <c r="J163" s="1"/>
      <c r="K163" s="1"/>
      <c r="L163" s="1"/>
      <c r="M163" s="1"/>
      <c r="N163" s="1">
        <f>H163</f>
        <v>142.45850000000002</v>
      </c>
      <c r="O163" s="1">
        <f t="shared" ref="O163:O165" si="1492">I163</f>
        <v>77.821011673153109</v>
      </c>
      <c r="P163" s="1"/>
      <c r="Q163" s="1"/>
      <c r="R163" s="1"/>
      <c r="S163" s="1"/>
      <c r="V163">
        <f t="shared" ref="V163:V226" ca="1" si="1493">V162</f>
        <v>48.945</v>
      </c>
      <c r="W163">
        <f t="shared" ref="W163" ca="1" si="1494">60/(U165-U162)</f>
        <v>67.873303167420787</v>
      </c>
      <c r="Y163">
        <f t="shared" ref="Y163:Y170" ca="1" si="1495">Y162</f>
        <v>96.045000000000002</v>
      </c>
      <c r="Z163">
        <f t="shared" ref="Z163" ca="1" si="1496">60/(X165-X162)</f>
        <v>35.863717872086035</v>
      </c>
      <c r="AB163">
        <f t="shared" ref="AB163:AB170" ca="1" si="1497">AB162</f>
        <v>182.89599999999999</v>
      </c>
      <c r="AC163">
        <f t="shared" ref="AC163" ca="1" si="1498">60/(AA165-AA162)</f>
        <v>16.085790884718421</v>
      </c>
    </row>
    <row r="164" spans="1:29" ht="35">
      <c r="A164">
        <v>55</v>
      </c>
      <c r="C164" s="2">
        <v>142.84399999999999</v>
      </c>
      <c r="D164" s="1"/>
      <c r="E164" s="2">
        <f t="shared" si="1254"/>
        <v>0.8230000000000075</v>
      </c>
      <c r="F164" s="1"/>
      <c r="G164" s="1"/>
      <c r="H164" s="1">
        <f t="shared" si="1249"/>
        <v>143.25549999999998</v>
      </c>
      <c r="I164" s="1">
        <f t="shared" si="1250"/>
        <v>72.904009720533963</v>
      </c>
      <c r="J164" s="1"/>
      <c r="K164" s="1"/>
      <c r="L164" s="1"/>
      <c r="M164" s="1"/>
      <c r="N164" s="1">
        <f t="shared" ref="N164:N165" si="1499">H164</f>
        <v>143.25549999999998</v>
      </c>
      <c r="O164" s="1">
        <f t="shared" si="1492"/>
        <v>72.904009720533963</v>
      </c>
      <c r="P164" s="1"/>
      <c r="Q164" s="1"/>
      <c r="R164" s="1"/>
      <c r="S164" s="1"/>
      <c r="V164">
        <f t="shared" ref="V164:V227" ca="1" si="1500">U165</f>
        <v>49.829000000000001</v>
      </c>
      <c r="W164">
        <f t="shared" ref="W164:W227" ca="1" si="1501">W163</f>
        <v>67.873303167420787</v>
      </c>
      <c r="Y164">
        <f t="shared" ref="Y164:Y170" ca="1" si="1502">X165</f>
        <v>97.718000000000004</v>
      </c>
      <c r="Z164">
        <f t="shared" ref="Z164:Z170" ca="1" si="1503">Z163</f>
        <v>35.863717872086035</v>
      </c>
      <c r="AB164">
        <f t="shared" ref="AB164:AB170" ca="1" si="1504">AA165</f>
        <v>186.626</v>
      </c>
      <c r="AC164">
        <f t="shared" ref="AC164:AC170" ca="1" si="1505">AC163</f>
        <v>16.085790884718421</v>
      </c>
    </row>
    <row r="165" spans="1:29" ht="35">
      <c r="C165" s="4">
        <v>143.667</v>
      </c>
      <c r="D165" s="1"/>
      <c r="E165" s="2">
        <f t="shared" si="1254"/>
        <v>1.2340000000000089</v>
      </c>
      <c r="F165" s="2">
        <f t="shared" ref="F165" si="1506">C167-C165</f>
        <v>2.063999999999993</v>
      </c>
      <c r="G165" s="1"/>
      <c r="H165" s="1">
        <f t="shared" si="1249"/>
        <v>144.28399999999999</v>
      </c>
      <c r="I165" s="1">
        <f t="shared" si="1250"/>
        <v>48.622366288492358</v>
      </c>
      <c r="J165" s="1"/>
      <c r="K165" s="1"/>
      <c r="L165" s="1"/>
      <c r="M165" s="1"/>
      <c r="N165" s="1">
        <f t="shared" si="1499"/>
        <v>144.28399999999999</v>
      </c>
      <c r="O165" s="1">
        <f t="shared" si="1492"/>
        <v>48.622366288492358</v>
      </c>
      <c r="P165" s="1"/>
      <c r="Q165" s="1"/>
      <c r="R165" s="1"/>
      <c r="S165" s="1"/>
      <c r="U165">
        <f t="shared" ref="U165:U228" ca="1" si="1507">OFFSET(C$1,ROW()/3,0)</f>
        <v>49.829000000000001</v>
      </c>
      <c r="V165">
        <f t="shared" ref="V165" ca="1" si="1508">U165</f>
        <v>49.829000000000001</v>
      </c>
      <c r="W165">
        <v>0</v>
      </c>
      <c r="X165">
        <f t="shared" ref="X165:X170" ca="1" si="1509">OFFSET(C$1,ROW()/3*2,0)</f>
        <v>97.718000000000004</v>
      </c>
      <c r="Y165">
        <f t="shared" ref="Y165" ca="1" si="1510">X165</f>
        <v>97.718000000000004</v>
      </c>
      <c r="Z165">
        <v>0</v>
      </c>
      <c r="AA165">
        <f t="shared" ref="AA165:AA170" ca="1" si="1511">OFFSET(C$3,ROW()/3*4-4,0)</f>
        <v>186.626</v>
      </c>
      <c r="AB165">
        <f t="shared" ref="AB165" ca="1" si="1512">AA165</f>
        <v>186.626</v>
      </c>
      <c r="AC165">
        <v>0</v>
      </c>
    </row>
    <row r="166" spans="1:29" ht="35">
      <c r="C166" s="2">
        <v>144.90100000000001</v>
      </c>
      <c r="D166" s="1"/>
      <c r="E166" s="2">
        <f t="shared" si="1254"/>
        <v>0.82999999999998408</v>
      </c>
      <c r="F166" s="1"/>
      <c r="G166" s="1"/>
      <c r="H166" s="1">
        <f t="shared" si="1249"/>
        <v>145.316</v>
      </c>
      <c r="I166" s="1">
        <f t="shared" si="1250"/>
        <v>72.289156626507406</v>
      </c>
      <c r="J166" s="1"/>
      <c r="K166" s="1"/>
      <c r="L166" s="1"/>
      <c r="M166" s="1"/>
      <c r="N166" s="1"/>
      <c r="O166" s="1"/>
      <c r="P166" s="1"/>
      <c r="Q166" s="1"/>
      <c r="R166" s="1"/>
      <c r="S166" s="1"/>
      <c r="V166">
        <f t="shared" ref="V166:V229" ca="1" si="1513">V165</f>
        <v>49.829000000000001</v>
      </c>
      <c r="W166">
        <f t="shared" ref="W166" ca="1" si="1514">60/(U168-U165)</f>
        <v>86.580086580086856</v>
      </c>
      <c r="Y166">
        <f t="shared" ref="Y166:Y170" ca="1" si="1515">Y165</f>
        <v>97.718000000000004</v>
      </c>
      <c r="Z166">
        <f t="shared" ref="Z166" ca="1" si="1516">60/(X168-X165)</f>
        <v>44.411547002220608</v>
      </c>
      <c r="AB166">
        <f t="shared" ref="AB166:AB170" ca="1" si="1517">AB165</f>
        <v>186.626</v>
      </c>
      <c r="AC166">
        <f t="shared" ref="AC166" ca="1" si="1518">60/(AA168-AA165)</f>
        <v>18.061408789885597</v>
      </c>
    </row>
    <row r="167" spans="1:29" ht="35">
      <c r="A167">
        <v>56</v>
      </c>
      <c r="C167" s="3">
        <v>145.73099999999999</v>
      </c>
      <c r="D167" s="1">
        <f t="shared" ref="D167" si="1519">D163+1</f>
        <v>42</v>
      </c>
      <c r="E167" s="2">
        <f t="shared" si="1254"/>
        <v>0.70600000000001728</v>
      </c>
      <c r="F167" s="2">
        <f t="shared" ref="F167" si="1520">C169-C167</f>
        <v>1.5970000000000084</v>
      </c>
      <c r="G167" s="2">
        <f t="shared" ref="G167" si="1521">C171-C167</f>
        <v>3.3290000000000077</v>
      </c>
      <c r="H167" s="1">
        <f t="shared" si="1249"/>
        <v>146.084</v>
      </c>
      <c r="I167" s="1">
        <f t="shared" si="1250"/>
        <v>84.985835694048916</v>
      </c>
      <c r="J167" s="1"/>
      <c r="K167" s="1"/>
      <c r="L167" s="1"/>
      <c r="M167" s="1"/>
      <c r="N167" s="1">
        <f>H167</f>
        <v>146.084</v>
      </c>
      <c r="O167" s="1">
        <f t="shared" ref="O167:O169" si="1522">I167</f>
        <v>84.985835694048916</v>
      </c>
      <c r="P167" s="1"/>
      <c r="Q167" s="1"/>
      <c r="R167" s="1"/>
      <c r="S167" s="1"/>
      <c r="V167">
        <f t="shared" ref="V167:V230" ca="1" si="1523">U168</f>
        <v>50.521999999999998</v>
      </c>
      <c r="W167">
        <f t="shared" ref="W167:W230" ca="1" si="1524">W166</f>
        <v>86.580086580086856</v>
      </c>
      <c r="Y167">
        <f t="shared" ref="Y167:Y170" ca="1" si="1525">X168</f>
        <v>99.069000000000003</v>
      </c>
      <c r="Z167">
        <f t="shared" ref="Z167:Z170" ca="1" si="1526">Z166</f>
        <v>44.411547002220608</v>
      </c>
      <c r="AB167">
        <f t="shared" ref="AB167:AB170" ca="1" si="1527">AA168</f>
        <v>189.94800000000001</v>
      </c>
      <c r="AC167">
        <f t="shared" ref="AC167:AC170" ca="1" si="1528">AC166</f>
        <v>18.061408789885597</v>
      </c>
    </row>
    <row r="168" spans="1:29" ht="35">
      <c r="C168" s="2">
        <v>146.43700000000001</v>
      </c>
      <c r="D168" s="1"/>
      <c r="E168" s="2">
        <f t="shared" si="1254"/>
        <v>0.89099999999999113</v>
      </c>
      <c r="F168" s="1"/>
      <c r="G168" s="1"/>
      <c r="H168" s="1">
        <f t="shared" si="1249"/>
        <v>146.88249999999999</v>
      </c>
      <c r="I168" s="1">
        <f t="shared" si="1250"/>
        <v>67.340067340068003</v>
      </c>
      <c r="J168" s="1"/>
      <c r="K168" s="1"/>
      <c r="L168" s="1"/>
      <c r="M168" s="1"/>
      <c r="N168" s="1">
        <f t="shared" ref="N168:N169" si="1529">H168</f>
        <v>146.88249999999999</v>
      </c>
      <c r="O168" s="1">
        <f t="shared" si="1522"/>
        <v>67.340067340068003</v>
      </c>
      <c r="P168" s="1"/>
      <c r="Q168" s="1"/>
      <c r="R168" s="1"/>
      <c r="S168" s="1"/>
      <c r="U168">
        <f t="shared" ref="U168:U231" ca="1" si="1530">OFFSET(C$1,ROW()/3,0)</f>
        <v>50.521999999999998</v>
      </c>
      <c r="V168">
        <f t="shared" ref="V168" ca="1" si="1531">U168</f>
        <v>50.521999999999998</v>
      </c>
      <c r="W168">
        <v>0</v>
      </c>
      <c r="X168">
        <f t="shared" ref="X168:X170" ca="1" si="1532">OFFSET(C$1,ROW()/3*2,0)</f>
        <v>99.069000000000003</v>
      </c>
      <c r="Y168">
        <f t="shared" ref="Y168" ca="1" si="1533">X168</f>
        <v>99.069000000000003</v>
      </c>
      <c r="Z168">
        <v>0</v>
      </c>
      <c r="AA168">
        <f t="shared" ref="AA168:AA170" ca="1" si="1534">OFFSET(C$3,ROW()/3*4-4,0)</f>
        <v>189.94800000000001</v>
      </c>
      <c r="AB168">
        <f t="shared" ref="AB168" ca="1" si="1535">AA168</f>
        <v>189.94800000000001</v>
      </c>
      <c r="AC168">
        <v>0</v>
      </c>
    </row>
    <row r="169" spans="1:29" ht="35">
      <c r="C169" s="4">
        <v>147.328</v>
      </c>
      <c r="D169" s="1"/>
      <c r="E169" s="2">
        <f t="shared" si="1254"/>
        <v>0.73400000000000887</v>
      </c>
      <c r="F169" s="2">
        <f t="shared" ref="F169" si="1536">C171-C169</f>
        <v>1.7319999999999993</v>
      </c>
      <c r="G169" s="1"/>
      <c r="H169" s="1">
        <f t="shared" si="1249"/>
        <v>147.69499999999999</v>
      </c>
      <c r="I169" s="1">
        <f t="shared" si="1250"/>
        <v>81.743869209808281</v>
      </c>
      <c r="J169" s="1"/>
      <c r="K169" s="1"/>
      <c r="L169" s="1"/>
      <c r="M169" s="1"/>
      <c r="N169" s="1">
        <f t="shared" si="1529"/>
        <v>147.69499999999999</v>
      </c>
      <c r="O169" s="1">
        <f t="shared" si="1522"/>
        <v>81.743869209808281</v>
      </c>
      <c r="P169" s="1"/>
      <c r="Q169" s="1"/>
      <c r="R169" s="1"/>
      <c r="S169" s="1"/>
      <c r="V169">
        <f t="shared" ref="V169:V232" ca="1" si="1537">V168</f>
        <v>50.521999999999998</v>
      </c>
      <c r="W169">
        <f t="shared" ref="W169" ca="1" si="1538">60/(U171-U168)</f>
        <v>74.812967581047417</v>
      </c>
      <c r="Y169">
        <f t="shared" ref="Y169:Y170" ca="1" si="1539">Y168</f>
        <v>99.069000000000003</v>
      </c>
      <c r="Z169">
        <f t="shared" ref="Z169" ca="1" si="1540">60/(X171-X168)</f>
        <v>30.816640986132469</v>
      </c>
      <c r="AB169">
        <f t="shared" ref="AB169:AB170" ca="1" si="1541">AB168</f>
        <v>189.94800000000001</v>
      </c>
      <c r="AC169">
        <f t="shared" ref="AC169" ca="1" si="1542">60/(AA171-AA168)</f>
        <v>14.357501794687717</v>
      </c>
    </row>
    <row r="170" spans="1:29" ht="35">
      <c r="A170">
        <v>57</v>
      </c>
      <c r="C170" s="2">
        <v>148.06200000000001</v>
      </c>
      <c r="D170" s="1"/>
      <c r="E170" s="2">
        <f t="shared" si="1254"/>
        <v>0.99799999999999045</v>
      </c>
      <c r="F170" s="1"/>
      <c r="G170" s="1"/>
      <c r="H170" s="1">
        <f t="shared" si="1249"/>
        <v>148.56100000000001</v>
      </c>
      <c r="I170" s="1">
        <f t="shared" si="1250"/>
        <v>60.120240480962501</v>
      </c>
      <c r="J170" s="1"/>
      <c r="K170" s="1"/>
      <c r="L170" s="1"/>
      <c r="M170" s="1"/>
      <c r="N170" s="1"/>
      <c r="O170" s="1"/>
      <c r="P170" s="1"/>
      <c r="Q170" s="1"/>
      <c r="R170" s="1"/>
      <c r="S170" s="1"/>
      <c r="V170">
        <f t="shared" ref="V170:V233" ca="1" si="1543">U171</f>
        <v>51.323999999999998</v>
      </c>
      <c r="W170">
        <f t="shared" ref="W170:W233" ca="1" si="1544">W169</f>
        <v>74.812967581047417</v>
      </c>
      <c r="Y170">
        <f t="shared" ref="Y170" ca="1" si="1545">X171</f>
        <v>101.01600000000001</v>
      </c>
      <c r="Z170">
        <f t="shared" ref="Z170" ca="1" si="1546">Z169</f>
        <v>30.816640986132469</v>
      </c>
      <c r="AB170">
        <f t="shared" ref="AB170" ca="1" si="1547">AA171</f>
        <v>194.12700000000001</v>
      </c>
      <c r="AC170">
        <f t="shared" ref="AC170" ca="1" si="1548">AC169</f>
        <v>14.357501794687717</v>
      </c>
    </row>
    <row r="171" spans="1:29" ht="35">
      <c r="C171" s="3">
        <v>149.06</v>
      </c>
      <c r="D171" s="1">
        <f t="shared" ref="D171" si="1549">D167+1</f>
        <v>43</v>
      </c>
      <c r="E171" s="2">
        <f t="shared" si="1254"/>
        <v>0.64799999999999613</v>
      </c>
      <c r="F171" s="2">
        <f t="shared" ref="F171" si="1550">C173-C171</f>
        <v>1.5730000000000075</v>
      </c>
      <c r="G171" s="2">
        <f t="shared" ref="G171" si="1551">C175-C171</f>
        <v>3.4729999999999848</v>
      </c>
      <c r="H171" s="1">
        <f t="shared" si="1249"/>
        <v>149.38400000000001</v>
      </c>
      <c r="I171" s="1">
        <f t="shared" si="1250"/>
        <v>92.592592592593149</v>
      </c>
      <c r="J171" s="1"/>
      <c r="K171" s="1"/>
      <c r="L171" s="1"/>
      <c r="M171" s="1"/>
      <c r="N171" s="1">
        <f>H171</f>
        <v>149.38400000000001</v>
      </c>
      <c r="O171" s="1">
        <f t="shared" ref="O171:O173" si="1552">I171</f>
        <v>92.592592592593149</v>
      </c>
      <c r="P171" s="1"/>
      <c r="Q171" s="1"/>
      <c r="R171" s="1"/>
      <c r="S171" s="1"/>
      <c r="U171">
        <f t="shared" ref="U171:U234" ca="1" si="1553">OFFSET(C$1,ROW()/3,0)</f>
        <v>51.323999999999998</v>
      </c>
      <c r="V171">
        <f t="shared" ref="V171" ca="1" si="1554">U171</f>
        <v>51.323999999999998</v>
      </c>
      <c r="W171">
        <v>0</v>
      </c>
      <c r="X171">
        <f ca="1">OFFSET(C$1,ROW()/3*2,0)</f>
        <v>101.01600000000001</v>
      </c>
      <c r="Y171">
        <f ca="1">X171</f>
        <v>101.01600000000001</v>
      </c>
      <c r="Z171">
        <v>0</v>
      </c>
      <c r="AA171">
        <f ca="1">OFFSET(C$3,ROW()/3*4-4,0)</f>
        <v>194.12700000000001</v>
      </c>
      <c r="AB171">
        <f ca="1">AA171</f>
        <v>194.12700000000001</v>
      </c>
      <c r="AC171">
        <v>0</v>
      </c>
    </row>
    <row r="172" spans="1:29" ht="35">
      <c r="C172" s="2">
        <v>149.708</v>
      </c>
      <c r="D172" s="1"/>
      <c r="E172" s="2">
        <f t="shared" si="1254"/>
        <v>0.92500000000001137</v>
      </c>
      <c r="F172" s="1"/>
      <c r="G172" s="1"/>
      <c r="H172" s="1">
        <f t="shared" si="1249"/>
        <v>150.1705</v>
      </c>
      <c r="I172" s="1">
        <f t="shared" si="1250"/>
        <v>64.864864864864074</v>
      </c>
      <c r="J172" s="1"/>
      <c r="K172" s="1"/>
      <c r="L172" s="1"/>
      <c r="M172" s="1"/>
      <c r="N172" s="1">
        <f t="shared" ref="N172:N173" si="1555">H172</f>
        <v>150.1705</v>
      </c>
      <c r="O172" s="1">
        <f t="shared" si="1552"/>
        <v>64.864864864864074</v>
      </c>
      <c r="P172" s="1"/>
      <c r="Q172" s="1"/>
      <c r="R172" s="1"/>
      <c r="S172" s="1"/>
      <c r="V172">
        <f t="shared" ref="V172:V235" ca="1" si="1556">V171</f>
        <v>51.323999999999998</v>
      </c>
      <c r="W172">
        <f t="shared" ref="W172" ca="1" si="1557">60/(U174-U171)</f>
        <v>60.544904137235136</v>
      </c>
      <c r="Y172">
        <f ca="1">Y171</f>
        <v>101.01600000000001</v>
      </c>
      <c r="Z172">
        <f ca="1">60/(X174-X171)</f>
        <v>36.452004860267294</v>
      </c>
      <c r="AB172">
        <f ca="1">AB171</f>
        <v>194.12700000000001</v>
      </c>
      <c r="AC172">
        <f ca="1">60/(AA174-AA171)</f>
        <v>14.943960149439652</v>
      </c>
    </row>
    <row r="173" spans="1:29" ht="35">
      <c r="A173">
        <v>58</v>
      </c>
      <c r="C173" s="4">
        <v>150.63300000000001</v>
      </c>
      <c r="D173" s="1"/>
      <c r="E173" s="2">
        <f t="shared" si="1254"/>
        <v>0.88499999999999091</v>
      </c>
      <c r="F173" s="2">
        <f t="shared" ref="F173" si="1558">C175-C173</f>
        <v>1.8999999999999773</v>
      </c>
      <c r="G173" s="1"/>
      <c r="H173" s="1">
        <f t="shared" si="1249"/>
        <v>151.07550000000001</v>
      </c>
      <c r="I173" s="1">
        <f t="shared" si="1250"/>
        <v>67.796610169492226</v>
      </c>
      <c r="J173" s="1"/>
      <c r="K173" s="1"/>
      <c r="L173" s="1"/>
      <c r="M173" s="1"/>
      <c r="N173" s="1">
        <f t="shared" si="1555"/>
        <v>151.07550000000001</v>
      </c>
      <c r="O173" s="1">
        <f t="shared" si="1552"/>
        <v>67.796610169492226</v>
      </c>
      <c r="P173" s="1"/>
      <c r="Q173" s="1"/>
      <c r="R173" s="1"/>
      <c r="S173" s="1"/>
      <c r="V173">
        <f t="shared" ref="V173:V236" ca="1" si="1559">U174</f>
        <v>52.314999999999998</v>
      </c>
      <c r="W173">
        <f t="shared" ref="W173:W236" ca="1" si="1560">W172</f>
        <v>60.544904137235136</v>
      </c>
      <c r="Y173">
        <f ca="1">X174</f>
        <v>102.66200000000001</v>
      </c>
      <c r="Z173">
        <f ca="1">Z172</f>
        <v>36.452004860267294</v>
      </c>
      <c r="AB173">
        <f ca="1">AA174</f>
        <v>198.142</v>
      </c>
      <c r="AC173">
        <f ca="1">AC172</f>
        <v>14.943960149439652</v>
      </c>
    </row>
    <row r="174" spans="1:29" ht="35">
      <c r="C174" s="2">
        <v>151.518</v>
      </c>
      <c r="D174" s="1"/>
      <c r="E174" s="2">
        <f t="shared" si="1254"/>
        <v>1.0149999999999864</v>
      </c>
      <c r="F174" s="1"/>
      <c r="G174" s="1"/>
      <c r="H174" s="1">
        <f t="shared" si="1249"/>
        <v>152.02549999999999</v>
      </c>
      <c r="I174" s="1">
        <f t="shared" si="1250"/>
        <v>59.113300492611629</v>
      </c>
      <c r="J174" s="1"/>
      <c r="K174" s="1"/>
      <c r="L174" s="1"/>
      <c r="M174" s="1"/>
      <c r="N174" s="1"/>
      <c r="O174" s="1"/>
      <c r="P174" s="1"/>
      <c r="Q174" s="1"/>
      <c r="R174" s="1"/>
      <c r="S174" s="1"/>
      <c r="U174">
        <f t="shared" ref="U174:U237" ca="1" si="1561">OFFSET(C$1,ROW()/3,0)</f>
        <v>52.314999999999998</v>
      </c>
      <c r="V174">
        <f t="shared" ref="V174" ca="1" si="1562">U174</f>
        <v>52.314999999999998</v>
      </c>
      <c r="W174">
        <v>0</v>
      </c>
      <c r="X174">
        <f t="shared" ref="X174:X212" ca="1" si="1563">OFFSET(C$1,ROW()/3*2,0)</f>
        <v>102.66200000000001</v>
      </c>
      <c r="Y174">
        <f t="shared" ref="Y174" ca="1" si="1564">X174</f>
        <v>102.66200000000001</v>
      </c>
      <c r="Z174">
        <v>0</v>
      </c>
      <c r="AA174">
        <f t="shared" ref="AA174:AA212" ca="1" si="1565">OFFSET(C$3,ROW()/3*4-4,0)</f>
        <v>198.142</v>
      </c>
      <c r="AB174">
        <f t="shared" ref="AB174" ca="1" si="1566">AA174</f>
        <v>198.142</v>
      </c>
      <c r="AC174">
        <v>0</v>
      </c>
    </row>
    <row r="175" spans="1:29" ht="35">
      <c r="C175" s="3">
        <v>152.53299999999999</v>
      </c>
      <c r="D175" s="1">
        <f t="shared" ref="D175" si="1567">D171+1</f>
        <v>44</v>
      </c>
      <c r="E175" s="2">
        <f t="shared" si="1254"/>
        <v>0.7540000000000191</v>
      </c>
      <c r="F175" s="2">
        <f t="shared" ref="F175" si="1568">C177-C175</f>
        <v>1.625</v>
      </c>
      <c r="G175" s="2">
        <f t="shared" ref="G175" si="1569">C179-C175</f>
        <v>3.0790000000000077</v>
      </c>
      <c r="H175" s="1">
        <f t="shared" si="1249"/>
        <v>152.91</v>
      </c>
      <c r="I175" s="1">
        <f t="shared" si="1250"/>
        <v>79.575596816974112</v>
      </c>
      <c r="J175" s="1"/>
      <c r="K175" s="1"/>
      <c r="L175" s="1"/>
      <c r="M175" s="1"/>
      <c r="N175" s="1">
        <f>H175</f>
        <v>152.91</v>
      </c>
      <c r="O175" s="1">
        <f t="shared" ref="O175:O177" si="1570">I175</f>
        <v>79.575596816974112</v>
      </c>
      <c r="P175" s="1"/>
      <c r="Q175" s="1"/>
      <c r="R175" s="1"/>
      <c r="S175" s="1"/>
      <c r="V175">
        <f t="shared" ref="V175:V238" ca="1" si="1571">V174</f>
        <v>52.314999999999998</v>
      </c>
      <c r="W175">
        <f t="shared" ref="W175" ca="1" si="1572">60/(U177-U174)</f>
        <v>52.863436123347782</v>
      </c>
      <c r="Y175">
        <f t="shared" ref="Y175:Y212" ca="1" si="1573">Y174</f>
        <v>102.66200000000001</v>
      </c>
      <c r="Z175">
        <f t="shared" ref="Z175" ca="1" si="1574">60/(X177-X174)</f>
        <v>31.81336161187706</v>
      </c>
      <c r="AB175">
        <f t="shared" ref="AB175:AB212" ca="1" si="1575">AB174</f>
        <v>198.142</v>
      </c>
      <c r="AC175">
        <f t="shared" ref="AC175" ca="1" si="1576">60/(AA177-AA174)</f>
        <v>16.973125884016991</v>
      </c>
    </row>
    <row r="176" spans="1:29" ht="35">
      <c r="A176">
        <v>59</v>
      </c>
      <c r="C176" s="2">
        <v>153.28700000000001</v>
      </c>
      <c r="D176" s="1"/>
      <c r="E176" s="2">
        <f t="shared" si="1254"/>
        <v>0.8709999999999809</v>
      </c>
      <c r="F176" s="1"/>
      <c r="G176" s="1"/>
      <c r="H176" s="1">
        <f t="shared" si="1249"/>
        <v>153.7225</v>
      </c>
      <c r="I176" s="1">
        <f t="shared" si="1250"/>
        <v>68.886337543055475</v>
      </c>
      <c r="J176" s="1"/>
      <c r="K176" s="1"/>
      <c r="L176" s="1"/>
      <c r="M176" s="1"/>
      <c r="N176" s="1">
        <f t="shared" ref="N176:N177" si="1577">H176</f>
        <v>153.7225</v>
      </c>
      <c r="O176" s="1">
        <f t="shared" si="1570"/>
        <v>68.886337543055475</v>
      </c>
      <c r="P176" s="1"/>
      <c r="Q176" s="1"/>
      <c r="R176" s="1"/>
      <c r="S176" s="1"/>
      <c r="V176">
        <f t="shared" ref="V176:V239" ca="1" si="1578">U177</f>
        <v>53.45</v>
      </c>
      <c r="W176">
        <f t="shared" ref="W176:W239" ca="1" si="1579">W175</f>
        <v>52.863436123347782</v>
      </c>
      <c r="Y176">
        <f t="shared" ref="Y176:Y212" ca="1" si="1580">X177</f>
        <v>104.548</v>
      </c>
      <c r="Z176">
        <f t="shared" ref="Z176:Z212" ca="1" si="1581">Z175</f>
        <v>31.81336161187706</v>
      </c>
      <c r="AB176">
        <f t="shared" ref="AB176:AB212" ca="1" si="1582">AA177</f>
        <v>201.67699999999999</v>
      </c>
      <c r="AC176">
        <f t="shared" ref="AC176:AC212" ca="1" si="1583">AC175</f>
        <v>16.973125884016991</v>
      </c>
    </row>
    <row r="177" spans="1:29" ht="35">
      <c r="C177" s="4">
        <v>154.15799999999999</v>
      </c>
      <c r="D177" s="1"/>
      <c r="E177" s="2">
        <f t="shared" si="1254"/>
        <v>0.79500000000001592</v>
      </c>
      <c r="F177" s="2">
        <f t="shared" ref="F177" si="1584">C179-C177</f>
        <v>1.4540000000000077</v>
      </c>
      <c r="G177" s="1"/>
      <c r="H177" s="1">
        <f t="shared" si="1249"/>
        <v>154.55549999999999</v>
      </c>
      <c r="I177" s="1">
        <f t="shared" si="1250"/>
        <v>75.471698113206031</v>
      </c>
      <c r="J177" s="1"/>
      <c r="K177" s="1"/>
      <c r="L177" s="1"/>
      <c r="M177" s="1"/>
      <c r="N177" s="1">
        <f t="shared" si="1577"/>
        <v>154.55549999999999</v>
      </c>
      <c r="O177" s="1">
        <f t="shared" si="1570"/>
        <v>75.471698113206031</v>
      </c>
      <c r="P177" s="1"/>
      <c r="Q177" s="1"/>
      <c r="R177" s="1"/>
      <c r="S177" s="1"/>
      <c r="U177">
        <f t="shared" ref="U177:U240" ca="1" si="1585">OFFSET(C$1,ROW()/3,0)</f>
        <v>53.45</v>
      </c>
      <c r="V177">
        <f t="shared" ref="V177" ca="1" si="1586">U177</f>
        <v>53.45</v>
      </c>
      <c r="W177">
        <v>0</v>
      </c>
      <c r="X177">
        <f t="shared" ref="X177:X212" ca="1" si="1587">OFFSET(C$1,ROW()/3*2,0)</f>
        <v>104.548</v>
      </c>
      <c r="Y177">
        <f t="shared" ref="Y177" ca="1" si="1588">X177</f>
        <v>104.548</v>
      </c>
      <c r="Z177">
        <v>0</v>
      </c>
      <c r="AA177">
        <f t="shared" ref="AA177:AA212" ca="1" si="1589">OFFSET(C$3,ROW()/3*4-4,0)</f>
        <v>201.67699999999999</v>
      </c>
      <c r="AB177">
        <f t="shared" ref="AB177" ca="1" si="1590">AA177</f>
        <v>201.67699999999999</v>
      </c>
      <c r="AC177">
        <v>0</v>
      </c>
    </row>
    <row r="178" spans="1:29" ht="35">
      <c r="C178" s="2">
        <v>154.953</v>
      </c>
      <c r="D178" s="1"/>
      <c r="E178" s="2">
        <f t="shared" si="1254"/>
        <v>0.65899999999999181</v>
      </c>
      <c r="F178" s="1"/>
      <c r="G178" s="1"/>
      <c r="H178" s="1">
        <f t="shared" si="1249"/>
        <v>155.2825</v>
      </c>
      <c r="I178" s="1">
        <f t="shared" si="1250"/>
        <v>91.047040971169565</v>
      </c>
      <c r="J178" s="1"/>
      <c r="K178" s="1"/>
      <c r="L178" s="1"/>
      <c r="M178" s="1"/>
      <c r="N178" s="1"/>
      <c r="O178" s="1"/>
      <c r="P178" s="1"/>
      <c r="Q178" s="1"/>
      <c r="R178" s="1"/>
      <c r="S178" s="1"/>
      <c r="V178">
        <f t="shared" ref="V178:V241" ca="1" si="1591">V177</f>
        <v>53.45</v>
      </c>
      <c r="W178">
        <f t="shared" ref="W178" ca="1" si="1592">60/(U180-U177)</f>
        <v>65.359477124183059</v>
      </c>
      <c r="Y178">
        <f t="shared" ref="Y178:Y212" ca="1" si="1593">Y177</f>
        <v>104.548</v>
      </c>
      <c r="Z178">
        <f t="shared" ref="Z178" ca="1" si="1594">60/(X180-X177)</f>
        <v>42.492917847025737</v>
      </c>
      <c r="AB178">
        <f t="shared" ref="AB178:AB212" ca="1" si="1595">AB177</f>
        <v>201.67699999999999</v>
      </c>
      <c r="AC178">
        <f t="shared" ref="AC178" ca="1" si="1596">60/(AA180-AA177)</f>
        <v>17.788319003854035</v>
      </c>
    </row>
    <row r="179" spans="1:29" ht="35">
      <c r="A179">
        <v>60</v>
      </c>
      <c r="C179" s="3">
        <v>155.61199999999999</v>
      </c>
      <c r="D179" s="1">
        <f>D175+1</f>
        <v>45</v>
      </c>
      <c r="E179" s="2">
        <f t="shared" si="1254"/>
        <v>0.7540000000000191</v>
      </c>
      <c r="F179" s="2">
        <f t="shared" ref="F179" si="1597">C181-C179</f>
        <v>1.5010000000000048</v>
      </c>
      <c r="G179" s="2">
        <f t="shared" ref="G179" si="1598">C183-C179</f>
        <v>3.4759999999999991</v>
      </c>
      <c r="H179" s="1">
        <f t="shared" si="1249"/>
        <v>155.989</v>
      </c>
      <c r="I179" s="1">
        <f t="shared" si="1250"/>
        <v>79.575596816974112</v>
      </c>
      <c r="J179" s="1"/>
      <c r="K179" s="1"/>
      <c r="L179" s="1"/>
      <c r="M179" s="1"/>
      <c r="N179" s="1">
        <f>H179</f>
        <v>155.989</v>
      </c>
      <c r="O179" s="1">
        <f t="shared" ref="O179:O181" si="1599">I179</f>
        <v>79.575596816974112</v>
      </c>
      <c r="P179" s="1"/>
      <c r="Q179" s="1"/>
      <c r="R179" s="1"/>
      <c r="S179" s="1"/>
      <c r="V179">
        <f t="shared" ref="V179:V242" ca="1" si="1600">U180</f>
        <v>54.368000000000002</v>
      </c>
      <c r="W179">
        <f t="shared" ref="W179:W242" ca="1" si="1601">W178</f>
        <v>65.359477124183059</v>
      </c>
      <c r="Y179">
        <f t="shared" ref="Y179:Y212" ca="1" si="1602">X180</f>
        <v>105.96</v>
      </c>
      <c r="Z179">
        <f t="shared" ref="Z179:Z212" ca="1" si="1603">Z178</f>
        <v>42.492917847025737</v>
      </c>
      <c r="AB179">
        <f t="shared" ref="AB179:AB212" ca="1" si="1604">AA180</f>
        <v>205.05</v>
      </c>
      <c r="AC179">
        <f t="shared" ref="AC179:AC212" ca="1" si="1605">AC178</f>
        <v>17.788319003854035</v>
      </c>
    </row>
    <row r="180" spans="1:29" ht="35">
      <c r="C180" s="2">
        <v>156.36600000000001</v>
      </c>
      <c r="D180" s="1"/>
      <c r="E180" s="2">
        <f t="shared" si="1254"/>
        <v>0.74699999999998568</v>
      </c>
      <c r="F180" s="1"/>
      <c r="G180" s="1"/>
      <c r="H180" s="1">
        <f t="shared" si="1249"/>
        <v>156.73950000000002</v>
      </c>
      <c r="I180" s="1">
        <f t="shared" si="1250"/>
        <v>80.321285140563788</v>
      </c>
      <c r="J180" s="1"/>
      <c r="K180" s="1"/>
      <c r="L180" s="1"/>
      <c r="M180" s="1"/>
      <c r="N180" s="1">
        <f t="shared" ref="N180:N181" si="1606">H180</f>
        <v>156.73950000000002</v>
      </c>
      <c r="O180" s="1">
        <f t="shared" si="1599"/>
        <v>80.321285140563788</v>
      </c>
      <c r="P180" s="1"/>
      <c r="Q180" s="1"/>
      <c r="R180" s="1"/>
      <c r="S180" s="1"/>
      <c r="U180">
        <f t="shared" ref="U180:U243" ca="1" si="1607">OFFSET(C$1,ROW()/3,0)</f>
        <v>54.368000000000002</v>
      </c>
      <c r="V180">
        <f t="shared" ref="V180" ca="1" si="1608">U180</f>
        <v>54.368000000000002</v>
      </c>
      <c r="W180">
        <v>0</v>
      </c>
      <c r="X180">
        <f t="shared" ref="X180:X212" ca="1" si="1609">OFFSET(C$1,ROW()/3*2,0)</f>
        <v>105.96</v>
      </c>
      <c r="Y180">
        <f t="shared" ref="Y180" ca="1" si="1610">X180</f>
        <v>105.96</v>
      </c>
      <c r="Z180">
        <v>0</v>
      </c>
      <c r="AA180">
        <f t="shared" ref="AA180:AA212" ca="1" si="1611">OFFSET(C$3,ROW()/3*4-4,0)</f>
        <v>205.05</v>
      </c>
      <c r="AB180">
        <f t="shared" ref="AB180" ca="1" si="1612">AA180</f>
        <v>205.05</v>
      </c>
      <c r="AC180">
        <v>0</v>
      </c>
    </row>
    <row r="181" spans="1:29" ht="35">
      <c r="C181" s="4">
        <v>157.113</v>
      </c>
      <c r="D181" s="1"/>
      <c r="E181" s="2">
        <f t="shared" si="1254"/>
        <v>1.0910000000000082</v>
      </c>
      <c r="F181" s="2">
        <f t="shared" ref="F181" si="1613">C183-C181</f>
        <v>1.9749999999999943</v>
      </c>
      <c r="G181" s="1"/>
      <c r="H181" s="1">
        <f t="shared" si="1249"/>
        <v>157.6585</v>
      </c>
      <c r="I181" s="1">
        <f t="shared" si="1250"/>
        <v>54.995417048578872</v>
      </c>
      <c r="J181" s="1"/>
      <c r="K181" s="1"/>
      <c r="L181" s="1"/>
      <c r="M181" s="1"/>
      <c r="N181" s="1">
        <f t="shared" si="1606"/>
        <v>157.6585</v>
      </c>
      <c r="O181" s="1">
        <f t="shared" si="1599"/>
        <v>54.995417048578872</v>
      </c>
      <c r="P181" s="1"/>
      <c r="Q181" s="1"/>
      <c r="R181" s="1"/>
      <c r="S181" s="1"/>
      <c r="V181">
        <f t="shared" ref="V181:V244" ca="1" si="1614">V180</f>
        <v>54.368000000000002</v>
      </c>
      <c r="W181">
        <f t="shared" ref="W181" ca="1" si="1615">60/(U183-U180)</f>
        <v>65.288356909684651</v>
      </c>
      <c r="Y181">
        <f t="shared" ref="Y181:Y212" ca="1" si="1616">Y180</f>
        <v>105.96</v>
      </c>
      <c r="Z181">
        <f t="shared" ref="Z181" ca="1" si="1617">60/(X183-X180)</f>
        <v>32.768978700163792</v>
      </c>
      <c r="AB181">
        <f t="shared" ref="AB181:AB212" ca="1" si="1618">AB180</f>
        <v>205.05</v>
      </c>
      <c r="AC181">
        <f t="shared" ref="AC181" ca="1" si="1619">60/(AA183-AA180)</f>
        <v>14.054813773717575</v>
      </c>
    </row>
    <row r="182" spans="1:29" ht="35">
      <c r="A182">
        <v>61</v>
      </c>
      <c r="C182" s="2">
        <v>158.20400000000001</v>
      </c>
      <c r="D182" s="1"/>
      <c r="E182" s="2">
        <f t="shared" si="1254"/>
        <v>0.88399999999998613</v>
      </c>
      <c r="F182" s="1"/>
      <c r="G182" s="1"/>
      <c r="H182" s="1">
        <f t="shared" si="1249"/>
        <v>158.64600000000002</v>
      </c>
      <c r="I182" s="1">
        <f t="shared" si="1250"/>
        <v>67.873303167421881</v>
      </c>
      <c r="J182" s="1"/>
      <c r="K182" s="1"/>
      <c r="L182" s="1"/>
      <c r="M182" s="1"/>
      <c r="N182" s="1"/>
      <c r="O182" s="1"/>
      <c r="P182" s="1"/>
      <c r="Q182" s="1"/>
      <c r="R182" s="1"/>
      <c r="S182" s="1"/>
      <c r="V182">
        <f t="shared" ref="V182:V245" ca="1" si="1620">U183</f>
        <v>55.286999999999999</v>
      </c>
      <c r="W182">
        <f t="shared" ref="W182:W245" ca="1" si="1621">W181</f>
        <v>65.288356909684651</v>
      </c>
      <c r="Y182">
        <f t="shared" ref="Y182:Y212" ca="1" si="1622">X183</f>
        <v>107.791</v>
      </c>
      <c r="Z182">
        <f t="shared" ref="Z182:Z212" ca="1" si="1623">Z181</f>
        <v>32.768978700163792</v>
      </c>
      <c r="AB182">
        <f t="shared" ref="AB182:AB212" ca="1" si="1624">AA183</f>
        <v>209.31899999999999</v>
      </c>
      <c r="AC182">
        <f t="shared" ref="AC182:AC212" ca="1" si="1625">AC181</f>
        <v>14.054813773717575</v>
      </c>
    </row>
    <row r="183" spans="1:29" ht="35">
      <c r="C183" s="3">
        <v>159.08799999999999</v>
      </c>
      <c r="D183" s="1">
        <f t="shared" ref="D183" si="1626">D179+1</f>
        <v>46</v>
      </c>
      <c r="E183" s="2">
        <f t="shared" si="1254"/>
        <v>0.72700000000000387</v>
      </c>
      <c r="F183" s="2">
        <f t="shared" ref="F183" si="1627">C185-C183</f>
        <v>1.3100000000000023</v>
      </c>
      <c r="G183" s="2">
        <f t="shared" ref="G183" si="1628">C187-C183</f>
        <v>2.7840000000000202</v>
      </c>
      <c r="H183" s="1">
        <f t="shared" si="1249"/>
        <v>159.45150000000001</v>
      </c>
      <c r="I183" s="1">
        <f t="shared" si="1250"/>
        <v>82.530949105914274</v>
      </c>
      <c r="J183" s="1"/>
      <c r="K183" s="1"/>
      <c r="L183" s="1"/>
      <c r="M183" s="1"/>
      <c r="N183" s="1">
        <f>H183</f>
        <v>159.45150000000001</v>
      </c>
      <c r="O183" s="1">
        <f t="shared" ref="O183:O185" si="1629">I183</f>
        <v>82.530949105914274</v>
      </c>
      <c r="P183" s="1"/>
      <c r="Q183" s="1"/>
      <c r="R183" s="1"/>
      <c r="S183" s="1"/>
      <c r="U183">
        <f t="shared" ref="U183:U246" ca="1" si="1630">OFFSET(C$1,ROW()/3,0)</f>
        <v>55.286999999999999</v>
      </c>
      <c r="V183">
        <f t="shared" ref="V183" ca="1" si="1631">U183</f>
        <v>55.286999999999999</v>
      </c>
      <c r="W183">
        <v>0</v>
      </c>
      <c r="X183">
        <f t="shared" ref="X183:X212" ca="1" si="1632">OFFSET(C$1,ROW()/3*2,0)</f>
        <v>107.791</v>
      </c>
      <c r="Y183">
        <f t="shared" ref="Y183" ca="1" si="1633">X183</f>
        <v>107.791</v>
      </c>
      <c r="Z183">
        <v>0</v>
      </c>
      <c r="AA183">
        <f t="shared" ref="AA183:AA212" ca="1" si="1634">OFFSET(C$3,ROW()/3*4-4,0)</f>
        <v>209.31899999999999</v>
      </c>
      <c r="AB183">
        <f t="shared" ref="AB183" ca="1" si="1635">AA183</f>
        <v>209.31899999999999</v>
      </c>
      <c r="AC183">
        <v>0</v>
      </c>
    </row>
    <row r="184" spans="1:29" ht="35">
      <c r="C184" s="2">
        <v>159.815</v>
      </c>
      <c r="D184" s="1"/>
      <c r="E184" s="2">
        <f t="shared" si="1254"/>
        <v>0.58299999999999841</v>
      </c>
      <c r="F184" s="1"/>
      <c r="G184" s="1"/>
      <c r="H184" s="1">
        <f t="shared" si="1249"/>
        <v>160.10649999999998</v>
      </c>
      <c r="I184" s="1">
        <f t="shared" si="1250"/>
        <v>102.91595197255603</v>
      </c>
      <c r="J184" s="1"/>
      <c r="K184" s="1"/>
      <c r="L184" s="1"/>
      <c r="M184" s="1"/>
      <c r="N184" s="1">
        <f t="shared" ref="N184:N185" si="1636">H184</f>
        <v>160.10649999999998</v>
      </c>
      <c r="O184" s="1">
        <f t="shared" si="1629"/>
        <v>102.91595197255603</v>
      </c>
      <c r="P184" s="1"/>
      <c r="Q184" s="1"/>
      <c r="R184" s="1"/>
      <c r="S184" s="1"/>
      <c r="V184">
        <f t="shared" ref="V184:V247" ca="1" si="1637">V183</f>
        <v>55.286999999999999</v>
      </c>
      <c r="W184">
        <f t="shared" ref="W184" ca="1" si="1638">60/(U186-U183)</f>
        <v>59.113300492610804</v>
      </c>
      <c r="Y184">
        <f t="shared" ref="Y184:Y212" ca="1" si="1639">Y183</f>
        <v>107.791</v>
      </c>
      <c r="Z184">
        <f t="shared" ref="Z184" ca="1" si="1640">60/(X186-X183)</f>
        <v>35.566093657380016</v>
      </c>
      <c r="AB184">
        <f t="shared" ref="AB184:AB212" ca="1" si="1641">AB183</f>
        <v>209.31899999999999</v>
      </c>
      <c r="AC184">
        <f t="shared" ref="AC184" ca="1" si="1642">60/(AA186-AA183)</f>
        <v>16.478989288656873</v>
      </c>
    </row>
    <row r="185" spans="1:29" ht="35">
      <c r="A185">
        <v>62</v>
      </c>
      <c r="C185" s="4">
        <v>160.398</v>
      </c>
      <c r="D185" s="1"/>
      <c r="E185" s="2">
        <f t="shared" si="1254"/>
        <v>0.75399999999999068</v>
      </c>
      <c r="F185" s="2">
        <f t="shared" ref="F185" si="1643">C187-C185</f>
        <v>1.474000000000018</v>
      </c>
      <c r="G185" s="1"/>
      <c r="H185" s="1">
        <f t="shared" si="1249"/>
        <v>160.77499999999998</v>
      </c>
      <c r="I185" s="1">
        <f t="shared" si="1250"/>
        <v>79.575596816977111</v>
      </c>
      <c r="J185" s="1"/>
      <c r="K185" s="1"/>
      <c r="L185" s="1"/>
      <c r="M185" s="1"/>
      <c r="N185" s="1">
        <f t="shared" si="1636"/>
        <v>160.77499999999998</v>
      </c>
      <c r="O185" s="1">
        <f t="shared" si="1629"/>
        <v>79.575596816977111</v>
      </c>
      <c r="P185" s="1"/>
      <c r="Q185" s="1"/>
      <c r="R185" s="1"/>
      <c r="S185" s="1"/>
      <c r="V185">
        <f t="shared" ref="V185:V248" ca="1" si="1644">U186</f>
        <v>56.302</v>
      </c>
      <c r="W185">
        <f t="shared" ref="W185:W248" ca="1" si="1645">W184</f>
        <v>59.113300492610804</v>
      </c>
      <c r="Y185">
        <f t="shared" ref="Y185:Y212" ca="1" si="1646">X186</f>
        <v>109.47799999999999</v>
      </c>
      <c r="Z185">
        <f t="shared" ref="Z185:Z212" ca="1" si="1647">Z184</f>
        <v>35.566093657380016</v>
      </c>
      <c r="AB185">
        <f t="shared" ref="AB185:AB212" ca="1" si="1648">AA186</f>
        <v>212.96</v>
      </c>
      <c r="AC185">
        <f t="shared" ref="AC185:AC212" ca="1" si="1649">AC184</f>
        <v>16.478989288656873</v>
      </c>
    </row>
    <row r="186" spans="1:29" ht="35">
      <c r="C186" s="2">
        <v>161.15199999999999</v>
      </c>
      <c r="D186" s="1"/>
      <c r="E186" s="2">
        <f t="shared" si="1254"/>
        <v>0.72000000000002728</v>
      </c>
      <c r="F186" s="1"/>
      <c r="G186" s="1"/>
      <c r="H186" s="1">
        <f t="shared" si="1249"/>
        <v>161.512</v>
      </c>
      <c r="I186" s="1">
        <f t="shared" si="1250"/>
        <v>83.333333333330174</v>
      </c>
      <c r="J186" s="1"/>
      <c r="K186" s="1"/>
      <c r="L186" s="1"/>
      <c r="M186" s="1"/>
      <c r="N186" s="1"/>
      <c r="O186" s="1"/>
      <c r="P186" s="1"/>
      <c r="Q186" s="1"/>
      <c r="R186" s="1"/>
      <c r="S186" s="1"/>
      <c r="U186">
        <f t="shared" ref="U186:U249" ca="1" si="1650">OFFSET(C$1,ROW()/3,0)</f>
        <v>56.302</v>
      </c>
      <c r="V186">
        <f t="shared" ref="V186" ca="1" si="1651">U186</f>
        <v>56.302</v>
      </c>
      <c r="W186">
        <v>0</v>
      </c>
      <c r="X186">
        <f t="shared" ref="X186:X212" ca="1" si="1652">OFFSET(C$1,ROW()/3*2,0)</f>
        <v>109.47799999999999</v>
      </c>
      <c r="Y186">
        <f t="shared" ref="Y186" ca="1" si="1653">X186</f>
        <v>109.47799999999999</v>
      </c>
      <c r="Z186">
        <v>0</v>
      </c>
      <c r="AA186">
        <f t="shared" ref="AA186:AA212" ca="1" si="1654">OFFSET(C$3,ROW()/3*4-4,0)</f>
        <v>212.96</v>
      </c>
      <c r="AB186">
        <f t="shared" ref="AB186" ca="1" si="1655">AA186</f>
        <v>212.96</v>
      </c>
      <c r="AC186">
        <v>0</v>
      </c>
    </row>
    <row r="187" spans="1:29" ht="35">
      <c r="C187" s="3">
        <v>161.87200000000001</v>
      </c>
      <c r="D187" s="1">
        <f t="shared" ref="D187" si="1656">D183+1</f>
        <v>47</v>
      </c>
      <c r="E187" s="2">
        <f t="shared" si="1254"/>
        <v>0.88499999999999091</v>
      </c>
      <c r="F187" s="2">
        <f t="shared" ref="F187" si="1657">C189-C187</f>
        <v>1.5359999999999729</v>
      </c>
      <c r="G187" s="2">
        <f t="shared" ref="G187" si="1658">C191-C187</f>
        <v>3.1229999999999905</v>
      </c>
      <c r="H187" s="1">
        <f t="shared" si="1249"/>
        <v>162.31450000000001</v>
      </c>
      <c r="I187" s="1">
        <f t="shared" si="1250"/>
        <v>67.796610169492226</v>
      </c>
      <c r="J187" s="1"/>
      <c r="K187" s="1"/>
      <c r="L187" s="1"/>
      <c r="M187" s="1"/>
      <c r="N187" s="1">
        <f>H187</f>
        <v>162.31450000000001</v>
      </c>
      <c r="O187" s="1">
        <f t="shared" ref="O187:O189" si="1659">I187</f>
        <v>67.796610169492226</v>
      </c>
      <c r="P187" s="1"/>
      <c r="Q187" s="1"/>
      <c r="R187" s="1"/>
      <c r="S187" s="1"/>
      <c r="V187">
        <f t="shared" ref="V187:V250" ca="1" si="1660">V186</f>
        <v>56.302</v>
      </c>
      <c r="W187">
        <f t="shared" ref="W187" ca="1" si="1661">60/(U189-U186)</f>
        <v>68.337129840546694</v>
      </c>
      <c r="Y187">
        <f t="shared" ref="Y187:Y212" ca="1" si="1662">Y186</f>
        <v>109.47799999999999</v>
      </c>
      <c r="Z187">
        <f t="shared" ref="Z187" ca="1" si="1663">60/(X189-X186)</f>
        <v>32</v>
      </c>
      <c r="AB187">
        <f t="shared" ref="AB187:AB212" ca="1" si="1664">AB186</f>
        <v>212.96</v>
      </c>
      <c r="AC187">
        <f t="shared" ref="AC187" ca="1" si="1665">60/(AA189-AA186)</f>
        <v>16.574585635359096</v>
      </c>
    </row>
    <row r="188" spans="1:29" ht="35">
      <c r="A188">
        <v>63</v>
      </c>
      <c r="C188" s="2">
        <v>162.75700000000001</v>
      </c>
      <c r="D188" s="1"/>
      <c r="E188" s="2">
        <f t="shared" si="1254"/>
        <v>0.65099999999998204</v>
      </c>
      <c r="F188" s="1"/>
      <c r="G188" s="1"/>
      <c r="H188" s="1">
        <f t="shared" si="1249"/>
        <v>163.08249999999998</v>
      </c>
      <c r="I188" s="1">
        <f t="shared" si="1250"/>
        <v>92.16589861751406</v>
      </c>
      <c r="J188" s="1"/>
      <c r="K188" s="1"/>
      <c r="L188" s="1"/>
      <c r="M188" s="1"/>
      <c r="N188" s="1">
        <f t="shared" ref="N188:N189" si="1666">H188</f>
        <v>163.08249999999998</v>
      </c>
      <c r="O188" s="1">
        <f t="shared" si="1659"/>
        <v>92.16589861751406</v>
      </c>
      <c r="P188" s="1"/>
      <c r="Q188" s="1"/>
      <c r="R188" s="1"/>
      <c r="S188" s="1"/>
      <c r="V188">
        <f t="shared" ref="V188:V251" ca="1" si="1667">U189</f>
        <v>57.18</v>
      </c>
      <c r="W188">
        <f t="shared" ref="W188:W251" ca="1" si="1668">W187</f>
        <v>68.337129840546694</v>
      </c>
      <c r="Y188">
        <f t="shared" ref="Y188:Y212" ca="1" si="1669">X189</f>
        <v>111.35299999999999</v>
      </c>
      <c r="Z188">
        <f t="shared" ref="Z188:Z212" ca="1" si="1670">Z187</f>
        <v>32</v>
      </c>
      <c r="AB188">
        <f t="shared" ref="AB188:AB212" ca="1" si="1671">AA189</f>
        <v>216.58</v>
      </c>
      <c r="AC188">
        <f t="shared" ref="AC188:AC212" ca="1" si="1672">AC187</f>
        <v>16.574585635359096</v>
      </c>
    </row>
    <row r="189" spans="1:29" ht="35">
      <c r="C189" s="4">
        <v>163.40799999999999</v>
      </c>
      <c r="D189" s="1"/>
      <c r="E189" s="2">
        <f t="shared" si="1254"/>
        <v>0.71999999999999886</v>
      </c>
      <c r="F189" s="2">
        <f t="shared" ref="F189" si="1673">C191-C189</f>
        <v>1.5870000000000175</v>
      </c>
      <c r="G189" s="1"/>
      <c r="H189" s="1">
        <f t="shared" si="1249"/>
        <v>163.76799999999997</v>
      </c>
      <c r="I189" s="1">
        <f t="shared" si="1250"/>
        <v>83.333333333333471</v>
      </c>
      <c r="J189" s="1"/>
      <c r="K189" s="1"/>
      <c r="L189" s="1"/>
      <c r="M189" s="1"/>
      <c r="N189" s="1">
        <f t="shared" si="1666"/>
        <v>163.76799999999997</v>
      </c>
      <c r="O189" s="1">
        <f t="shared" si="1659"/>
        <v>83.333333333333471</v>
      </c>
      <c r="P189" s="1"/>
      <c r="Q189" s="1"/>
      <c r="R189" s="1"/>
      <c r="S189" s="1"/>
      <c r="U189">
        <f t="shared" ref="U189:U252" ca="1" si="1674">OFFSET(C$1,ROW()/3,0)</f>
        <v>57.18</v>
      </c>
      <c r="V189">
        <f t="shared" ref="V189" ca="1" si="1675">U189</f>
        <v>57.18</v>
      </c>
      <c r="W189">
        <v>0</v>
      </c>
      <c r="X189">
        <f t="shared" ref="X189:X212" ca="1" si="1676">OFFSET(C$1,ROW()/3*2,0)</f>
        <v>111.35299999999999</v>
      </c>
      <c r="Y189">
        <f t="shared" ref="Y189" ca="1" si="1677">X189</f>
        <v>111.35299999999999</v>
      </c>
      <c r="Z189">
        <v>0</v>
      </c>
      <c r="AA189">
        <f t="shared" ref="AA189:AA212" ca="1" si="1678">OFFSET(C$3,ROW()/3*4-4,0)</f>
        <v>216.58</v>
      </c>
      <c r="AB189">
        <f t="shared" ref="AB189" ca="1" si="1679">AA189</f>
        <v>216.58</v>
      </c>
      <c r="AC189">
        <v>0</v>
      </c>
    </row>
    <row r="190" spans="1:29" ht="35">
      <c r="C190" s="2">
        <v>164.12799999999999</v>
      </c>
      <c r="D190" s="1"/>
      <c r="E190" s="2">
        <f t="shared" si="1254"/>
        <v>0.86700000000001864</v>
      </c>
      <c r="F190" s="1"/>
      <c r="G190" s="1"/>
      <c r="H190" s="1">
        <f t="shared" si="1249"/>
        <v>164.5615</v>
      </c>
      <c r="I190" s="1">
        <f t="shared" si="1250"/>
        <v>69.204152249133458</v>
      </c>
      <c r="J190" s="1"/>
      <c r="K190" s="1"/>
      <c r="L190" s="1"/>
      <c r="M190" s="1"/>
      <c r="N190" s="1"/>
      <c r="O190" s="1"/>
      <c r="P190" s="1"/>
      <c r="Q190" s="1"/>
      <c r="R190" s="1"/>
      <c r="S190" s="1"/>
      <c r="V190">
        <f t="shared" ref="V190:V253" ca="1" si="1680">V189</f>
        <v>57.18</v>
      </c>
      <c r="W190">
        <f t="shared" ref="W190" ca="1" si="1681">60/(U192-U189)</f>
        <v>65.288356909684651</v>
      </c>
      <c r="Y190">
        <f t="shared" ref="Y190:Y212" ca="1" si="1682">Y189</f>
        <v>111.35299999999999</v>
      </c>
      <c r="Z190">
        <f t="shared" ref="Z190" ca="1" si="1683">60/(X192-X189)</f>
        <v>39.867109634551241</v>
      </c>
      <c r="AB190">
        <f t="shared" ref="AB190:AB212" ca="1" si="1684">AB189</f>
        <v>216.58</v>
      </c>
      <c r="AC190">
        <f t="shared" ref="AC190" ca="1" si="1685">60/(AA192-AA189)</f>
        <v>16.478989288657001</v>
      </c>
    </row>
    <row r="191" spans="1:29" ht="35">
      <c r="A191">
        <v>64</v>
      </c>
      <c r="C191" s="3">
        <v>164.995</v>
      </c>
      <c r="D191" s="1">
        <f t="shared" ref="D191" si="1686">D187+1</f>
        <v>48</v>
      </c>
      <c r="E191" s="2">
        <f t="shared" si="1254"/>
        <v>0.99799999999999045</v>
      </c>
      <c r="F191" s="2">
        <f t="shared" ref="F191" si="1687">C193-C191</f>
        <v>1.6560000000000059</v>
      </c>
      <c r="G191" s="2">
        <f t="shared" ref="G191" si="1688">C195-C191</f>
        <v>3.3530000000000086</v>
      </c>
      <c r="H191" s="1">
        <f t="shared" si="1249"/>
        <v>165.494</v>
      </c>
      <c r="I191" s="1">
        <f t="shared" si="1250"/>
        <v>60.120240480962501</v>
      </c>
      <c r="J191" s="1"/>
      <c r="K191" s="1"/>
      <c r="L191" s="1"/>
      <c r="M191" s="1"/>
      <c r="N191" s="1">
        <f>H191</f>
        <v>165.494</v>
      </c>
      <c r="O191" s="1">
        <f t="shared" ref="O191:O193" si="1689">I191</f>
        <v>60.120240480962501</v>
      </c>
      <c r="P191" s="1"/>
      <c r="Q191" s="1"/>
      <c r="R191" s="1"/>
      <c r="S191" s="1"/>
      <c r="V191">
        <f t="shared" ref="V191:V254" ca="1" si="1690">U192</f>
        <v>58.098999999999997</v>
      </c>
      <c r="W191">
        <f t="shared" ref="W191:W254" ca="1" si="1691">W190</f>
        <v>65.288356909684651</v>
      </c>
      <c r="Y191">
        <f t="shared" ref="Y191:Y212" ca="1" si="1692">X192</f>
        <v>112.858</v>
      </c>
      <c r="Z191">
        <f t="shared" ref="Z191:Z212" ca="1" si="1693">Z190</f>
        <v>39.867109634551241</v>
      </c>
      <c r="AB191">
        <f t="shared" ref="AB191:AB212" ca="1" si="1694">AA192</f>
        <v>220.221</v>
      </c>
      <c r="AC191">
        <f t="shared" ref="AC191:AC212" ca="1" si="1695">AC190</f>
        <v>16.478989288657001</v>
      </c>
    </row>
    <row r="192" spans="1:29" ht="35">
      <c r="C192" s="2">
        <v>165.99299999999999</v>
      </c>
      <c r="D192" s="1"/>
      <c r="E192" s="2">
        <f t="shared" si="1254"/>
        <v>0.65800000000001546</v>
      </c>
      <c r="F192" s="1"/>
      <c r="G192" s="1"/>
      <c r="H192" s="1">
        <f t="shared" si="1249"/>
        <v>166.322</v>
      </c>
      <c r="I192" s="1">
        <f t="shared" si="1250"/>
        <v>91.185410334344368</v>
      </c>
      <c r="J192" s="1"/>
      <c r="K192" s="1"/>
      <c r="L192" s="1"/>
      <c r="M192" s="1"/>
      <c r="N192" s="1">
        <f t="shared" ref="N192:N193" si="1696">H192</f>
        <v>166.322</v>
      </c>
      <c r="O192" s="1">
        <f t="shared" si="1689"/>
        <v>91.185410334344368</v>
      </c>
      <c r="P192" s="1"/>
      <c r="Q192" s="1"/>
      <c r="R192" s="1"/>
      <c r="S192" s="1"/>
      <c r="U192">
        <f t="shared" ref="U192:U255" ca="1" si="1697">OFFSET(C$1,ROW()/3,0)</f>
        <v>58.098999999999997</v>
      </c>
      <c r="V192">
        <f t="shared" ref="V192" ca="1" si="1698">U192</f>
        <v>58.098999999999997</v>
      </c>
      <c r="W192">
        <v>0</v>
      </c>
      <c r="X192">
        <f t="shared" ref="X192:X212" ca="1" si="1699">OFFSET(C$1,ROW()/3*2,0)</f>
        <v>112.858</v>
      </c>
      <c r="Y192">
        <f t="shared" ref="Y192" ca="1" si="1700">X192</f>
        <v>112.858</v>
      </c>
      <c r="Z192">
        <v>0</v>
      </c>
      <c r="AA192">
        <f t="shared" ref="AA192:AA212" ca="1" si="1701">OFFSET(C$3,ROW()/3*4-4,0)</f>
        <v>220.221</v>
      </c>
      <c r="AB192">
        <f t="shared" ref="AB192" ca="1" si="1702">AA192</f>
        <v>220.221</v>
      </c>
      <c r="AC192">
        <v>0</v>
      </c>
    </row>
    <row r="193" spans="1:29" ht="35">
      <c r="C193" s="4">
        <v>166.65100000000001</v>
      </c>
      <c r="D193" s="1"/>
      <c r="E193" s="2">
        <f t="shared" si="1254"/>
        <v>0.89900000000000091</v>
      </c>
      <c r="F193" s="2">
        <f t="shared" ref="F193" si="1703">C195-C193</f>
        <v>1.6970000000000027</v>
      </c>
      <c r="G193" s="1"/>
      <c r="H193" s="1">
        <f t="shared" si="1249"/>
        <v>167.10050000000001</v>
      </c>
      <c r="I193" s="1">
        <f t="shared" si="1250"/>
        <v>66.740823136818619</v>
      </c>
      <c r="J193" s="1"/>
      <c r="K193" s="1"/>
      <c r="L193" s="1"/>
      <c r="M193" s="1"/>
      <c r="N193" s="1">
        <f t="shared" si="1696"/>
        <v>167.10050000000001</v>
      </c>
      <c r="O193" s="1">
        <f t="shared" si="1689"/>
        <v>66.740823136818619</v>
      </c>
      <c r="P193" s="1"/>
      <c r="Q193" s="1"/>
      <c r="R193" s="1"/>
      <c r="S193" s="1"/>
      <c r="V193">
        <f t="shared" ref="V193:V256" ca="1" si="1704">V192</f>
        <v>58.098999999999997</v>
      </c>
      <c r="W193">
        <f t="shared" ref="W193" ca="1" si="1705">60/(U195-U192)</f>
        <v>51.502145922746507</v>
      </c>
      <c r="Y193">
        <f t="shared" ref="Y193:Y212" ca="1" si="1706">Y192</f>
        <v>112.858</v>
      </c>
      <c r="Z193">
        <f t="shared" ref="Z193" ca="1" si="1707">60/(X195-X192)</f>
        <v>27.247956403269779</v>
      </c>
      <c r="AB193">
        <f t="shared" ref="AB193:AB212" ca="1" si="1708">AB192</f>
        <v>220.221</v>
      </c>
      <c r="AC193">
        <f t="shared" ref="AC193" ca="1" si="1709">60/(AA195-AA192)</f>
        <v>16.524373450839988</v>
      </c>
    </row>
    <row r="194" spans="1:29" ht="35">
      <c r="A194">
        <v>65</v>
      </c>
      <c r="C194" s="2">
        <v>167.55</v>
      </c>
      <c r="D194" s="1"/>
      <c r="E194" s="2">
        <f t="shared" si="1254"/>
        <v>0.79800000000000182</v>
      </c>
      <c r="F194" s="1"/>
      <c r="G194" s="1"/>
      <c r="H194" s="1">
        <f t="shared" si="1249"/>
        <v>167.94900000000001</v>
      </c>
      <c r="I194" s="1">
        <f t="shared" si="1250"/>
        <v>75.187969924811853</v>
      </c>
      <c r="J194" s="1"/>
      <c r="K194" s="1"/>
      <c r="L194" s="1"/>
      <c r="M194" s="1"/>
      <c r="N194" s="1"/>
      <c r="O194" s="1"/>
      <c r="P194" s="1"/>
      <c r="Q194" s="1"/>
      <c r="R194" s="1"/>
      <c r="S194" s="1"/>
      <c r="V194">
        <f t="shared" ref="V194:V257" ca="1" si="1710">U195</f>
        <v>59.264000000000003</v>
      </c>
      <c r="W194">
        <f t="shared" ref="W194:W257" ca="1" si="1711">W193</f>
        <v>51.502145922746507</v>
      </c>
      <c r="Y194">
        <f t="shared" ref="Y194:Y212" ca="1" si="1712">X195</f>
        <v>115.06</v>
      </c>
      <c r="Z194">
        <f t="shared" ref="Z194:Z212" ca="1" si="1713">Z193</f>
        <v>27.247956403269779</v>
      </c>
      <c r="AB194">
        <f t="shared" ref="AB194:AB212" ca="1" si="1714">AA195</f>
        <v>223.852</v>
      </c>
      <c r="AC194">
        <f t="shared" ref="AC194:AC212" ca="1" si="1715">AC193</f>
        <v>16.524373450839988</v>
      </c>
    </row>
    <row r="195" spans="1:29" ht="35">
      <c r="C195" s="3">
        <v>168.34800000000001</v>
      </c>
      <c r="D195" s="1">
        <f t="shared" ref="D195" si="1716">D191+1</f>
        <v>49</v>
      </c>
      <c r="E195" s="2">
        <f t="shared" si="1254"/>
        <v>0.81999999999999318</v>
      </c>
      <c r="F195" s="2">
        <f t="shared" ref="F195" si="1717">C197-C195</f>
        <v>1.546999999999997</v>
      </c>
      <c r="G195" s="2">
        <f t="shared" ref="G195" si="1718">C199-C195</f>
        <v>2.9969999999999857</v>
      </c>
      <c r="H195" s="1">
        <f t="shared" ref="H195:H258" si="1719">(C196+C195)/2</f>
        <v>168.75800000000001</v>
      </c>
      <c r="I195" s="1">
        <f t="shared" ref="I195:I258" si="1720">60/E195</f>
        <v>73.170731707317685</v>
      </c>
      <c r="J195" s="1"/>
      <c r="K195" s="1"/>
      <c r="L195" s="1"/>
      <c r="M195" s="1"/>
      <c r="N195" s="1">
        <f>H195</f>
        <v>168.75800000000001</v>
      </c>
      <c r="O195" s="1">
        <f t="shared" ref="O195:O197" si="1721">I195</f>
        <v>73.170731707317685</v>
      </c>
      <c r="P195" s="1"/>
      <c r="Q195" s="1"/>
      <c r="R195" s="1"/>
      <c r="S195" s="1"/>
      <c r="U195">
        <f t="shared" ref="U195:U258" ca="1" si="1722">OFFSET(C$1,ROW()/3,0)</f>
        <v>59.264000000000003</v>
      </c>
      <c r="V195">
        <f t="shared" ref="V195" ca="1" si="1723">U195</f>
        <v>59.264000000000003</v>
      </c>
      <c r="W195">
        <v>0</v>
      </c>
      <c r="X195">
        <f t="shared" ref="X195:X212" ca="1" si="1724">OFFSET(C$1,ROW()/3*2,0)</f>
        <v>115.06</v>
      </c>
      <c r="Y195">
        <f t="shared" ref="Y195" ca="1" si="1725">X195</f>
        <v>115.06</v>
      </c>
      <c r="Z195">
        <v>0</v>
      </c>
      <c r="AA195">
        <f t="shared" ref="AA195:AA212" ca="1" si="1726">OFFSET(C$3,ROW()/3*4-4,0)</f>
        <v>223.852</v>
      </c>
      <c r="AB195">
        <f t="shared" ref="AB195" ca="1" si="1727">AA195</f>
        <v>223.852</v>
      </c>
      <c r="AC195">
        <v>0</v>
      </c>
    </row>
    <row r="196" spans="1:29" ht="35">
      <c r="C196" s="2">
        <v>169.16800000000001</v>
      </c>
      <c r="D196" s="1"/>
      <c r="E196" s="2">
        <f t="shared" ref="E196:E259" si="1728">C197-C196</f>
        <v>0.72700000000000387</v>
      </c>
      <c r="F196" s="1"/>
      <c r="G196" s="1"/>
      <c r="H196" s="1">
        <f t="shared" si="1719"/>
        <v>169.53149999999999</v>
      </c>
      <c r="I196" s="1">
        <f t="shared" si="1720"/>
        <v>82.530949105914274</v>
      </c>
      <c r="J196" s="1"/>
      <c r="K196" s="1"/>
      <c r="L196" s="1"/>
      <c r="M196" s="1"/>
      <c r="N196" s="1">
        <f t="shared" ref="N196:N197" si="1729">H196</f>
        <v>169.53149999999999</v>
      </c>
      <c r="O196" s="1">
        <f t="shared" si="1721"/>
        <v>82.530949105914274</v>
      </c>
      <c r="P196" s="1"/>
      <c r="Q196" s="1"/>
      <c r="R196" s="1"/>
      <c r="S196" s="1"/>
      <c r="V196">
        <f t="shared" ref="V196:V259" ca="1" si="1730">V195</f>
        <v>59.264000000000003</v>
      </c>
      <c r="W196">
        <f t="shared" ref="W196" ca="1" si="1731">60/(U198-U195)</f>
        <v>61.162079510703705</v>
      </c>
      <c r="Y196">
        <f t="shared" ref="Y196:Y212" ca="1" si="1732">Y195</f>
        <v>115.06</v>
      </c>
      <c r="Z196">
        <f t="shared" ref="Z196" ca="1" si="1733">60/(X198-X195)</f>
        <v>34.742327735958234</v>
      </c>
      <c r="AB196">
        <f t="shared" ref="AB196:AB212" ca="1" si="1734">AB195</f>
        <v>223.852</v>
      </c>
      <c r="AC196">
        <f t="shared" ref="AC196" ca="1" si="1735">60/(AA198-AA195)</f>
        <v>16.872890888638999</v>
      </c>
    </row>
    <row r="197" spans="1:29" ht="35">
      <c r="A197">
        <v>66</v>
      </c>
      <c r="C197" s="4">
        <v>169.89500000000001</v>
      </c>
      <c r="D197" s="1"/>
      <c r="E197" s="2">
        <f t="shared" si="1728"/>
        <v>0.72700000000000387</v>
      </c>
      <c r="F197" s="2">
        <f t="shared" ref="F197" si="1736">C199-C197</f>
        <v>1.4499999999999886</v>
      </c>
      <c r="G197" s="1"/>
      <c r="H197" s="1">
        <f t="shared" si="1719"/>
        <v>170.25850000000003</v>
      </c>
      <c r="I197" s="1">
        <f t="shared" si="1720"/>
        <v>82.530949105914274</v>
      </c>
      <c r="J197" s="1"/>
      <c r="K197" s="1"/>
      <c r="L197" s="1"/>
      <c r="M197" s="1"/>
      <c r="N197" s="1">
        <f t="shared" si="1729"/>
        <v>170.25850000000003</v>
      </c>
      <c r="O197" s="1">
        <f t="shared" si="1721"/>
        <v>82.530949105914274</v>
      </c>
      <c r="P197" s="1"/>
      <c r="Q197" s="1"/>
      <c r="R197" s="1"/>
      <c r="S197" s="1"/>
      <c r="V197">
        <f t="shared" ref="V197:V260" ca="1" si="1737">U198</f>
        <v>60.244999999999997</v>
      </c>
      <c r="W197">
        <f t="shared" ref="W197:W260" ca="1" si="1738">W196</f>
        <v>61.162079510703705</v>
      </c>
      <c r="Y197">
        <f t="shared" ref="Y197:Y212" ca="1" si="1739">X198</f>
        <v>116.78700000000001</v>
      </c>
      <c r="Z197">
        <f t="shared" ref="Z197:Z212" ca="1" si="1740">Z196</f>
        <v>34.742327735958234</v>
      </c>
      <c r="AB197">
        <f t="shared" ref="AB197:AB212" ca="1" si="1741">AA198</f>
        <v>227.40799999999999</v>
      </c>
      <c r="AC197">
        <f t="shared" ref="AC197:AC212" ca="1" si="1742">AC196</f>
        <v>16.872890888638999</v>
      </c>
    </row>
    <row r="198" spans="1:29" ht="35">
      <c r="C198" s="2">
        <v>170.62200000000001</v>
      </c>
      <c r="D198" s="1"/>
      <c r="E198" s="2">
        <f t="shared" si="1728"/>
        <v>0.72299999999998477</v>
      </c>
      <c r="F198" s="1"/>
      <c r="G198" s="1"/>
      <c r="H198" s="1">
        <f t="shared" si="1719"/>
        <v>170.98349999999999</v>
      </c>
      <c r="I198" s="1">
        <f t="shared" si="1720"/>
        <v>82.987551867221669</v>
      </c>
      <c r="J198" s="1"/>
      <c r="K198" s="1"/>
      <c r="L198" s="1"/>
      <c r="M198" s="1"/>
      <c r="N198" s="1"/>
      <c r="O198" s="1"/>
      <c r="P198" s="1"/>
      <c r="Q198" s="1"/>
      <c r="R198" s="1"/>
      <c r="S198" s="1"/>
      <c r="U198">
        <f t="shared" ref="U198:U261" ca="1" si="1743">OFFSET(C$1,ROW()/3,0)</f>
        <v>60.244999999999997</v>
      </c>
      <c r="V198">
        <f t="shared" ref="V198" ca="1" si="1744">U198</f>
        <v>60.244999999999997</v>
      </c>
      <c r="W198">
        <v>0</v>
      </c>
      <c r="X198">
        <f t="shared" ref="X198:X212" ca="1" si="1745">OFFSET(C$1,ROW()/3*2,0)</f>
        <v>116.78700000000001</v>
      </c>
      <c r="Y198">
        <f t="shared" ref="Y198" ca="1" si="1746">X198</f>
        <v>116.78700000000001</v>
      </c>
      <c r="Z198">
        <v>0</v>
      </c>
      <c r="AA198">
        <f t="shared" ref="AA198:AA212" ca="1" si="1747">OFFSET(C$3,ROW()/3*4-4,0)</f>
        <v>227.40799999999999</v>
      </c>
      <c r="AB198">
        <f t="shared" ref="AB198" ca="1" si="1748">AA198</f>
        <v>227.40799999999999</v>
      </c>
      <c r="AC198">
        <v>0</v>
      </c>
    </row>
    <row r="199" spans="1:29" ht="35">
      <c r="C199" s="3">
        <v>171.345</v>
      </c>
      <c r="D199" s="1">
        <f t="shared" ref="D199" si="1749">D195+1</f>
        <v>50</v>
      </c>
      <c r="E199" s="2">
        <f t="shared" si="1728"/>
        <v>0.59999999999999432</v>
      </c>
      <c r="F199" s="2">
        <f t="shared" ref="F199" si="1750">C201-C199</f>
        <v>1.2930000000000064</v>
      </c>
      <c r="G199" s="2">
        <f t="shared" ref="G199" si="1751">C203-C199</f>
        <v>2.5339999999999918</v>
      </c>
      <c r="H199" s="1">
        <f t="shared" si="1719"/>
        <v>171.64499999999998</v>
      </c>
      <c r="I199" s="1">
        <f t="shared" si="1720"/>
        <v>100.00000000000095</v>
      </c>
      <c r="J199" s="1"/>
      <c r="K199" s="1"/>
      <c r="L199" s="1"/>
      <c r="M199" s="1"/>
      <c r="N199" s="1">
        <f>H199</f>
        <v>171.64499999999998</v>
      </c>
      <c r="O199" s="1">
        <f t="shared" ref="O199:O201" si="1752">I199</f>
        <v>100.00000000000095</v>
      </c>
      <c r="P199" s="1"/>
      <c r="Q199" s="1"/>
      <c r="R199" s="1"/>
      <c r="S199" s="1"/>
      <c r="V199">
        <f t="shared" ref="V199:V262" ca="1" si="1753">V198</f>
        <v>60.244999999999997</v>
      </c>
      <c r="W199">
        <f t="shared" ref="W199" ca="1" si="1754">60/(U201-U198)</f>
        <v>78.124999999999929</v>
      </c>
      <c r="Y199">
        <f t="shared" ref="Y199:Y212" ca="1" si="1755">Y198</f>
        <v>116.78700000000001</v>
      </c>
      <c r="Z199">
        <f t="shared" ref="Z199" ca="1" si="1756">60/(X201-X198)</f>
        <v>33.651149747616621</v>
      </c>
      <c r="AB199">
        <f t="shared" ref="AB199:AB212" ca="1" si="1757">AB198</f>
        <v>227.40799999999999</v>
      </c>
      <c r="AC199">
        <f t="shared" ref="AC199" ca="1" si="1758">60/(AA201-AA198)</f>
        <v>15.47588341501157</v>
      </c>
    </row>
    <row r="200" spans="1:29" ht="35">
      <c r="A200">
        <v>67</v>
      </c>
      <c r="C200" s="2">
        <v>171.94499999999999</v>
      </c>
      <c r="D200" s="1"/>
      <c r="E200" s="2">
        <f t="shared" si="1728"/>
        <v>0.69300000000001205</v>
      </c>
      <c r="F200" s="1"/>
      <c r="G200" s="1"/>
      <c r="H200" s="1">
        <f t="shared" si="1719"/>
        <v>172.29149999999998</v>
      </c>
      <c r="I200" s="1">
        <f t="shared" si="1720"/>
        <v>86.58008658008508</v>
      </c>
      <c r="J200" s="1"/>
      <c r="K200" s="1"/>
      <c r="L200" s="1"/>
      <c r="M200" s="1"/>
      <c r="N200" s="1">
        <f t="shared" ref="N200:N201" si="1759">H200</f>
        <v>172.29149999999998</v>
      </c>
      <c r="O200" s="1">
        <f t="shared" si="1752"/>
        <v>86.58008658008508</v>
      </c>
      <c r="P200" s="1"/>
      <c r="Q200" s="1"/>
      <c r="R200" s="1"/>
      <c r="S200" s="1"/>
      <c r="V200">
        <f t="shared" ref="V200:V263" ca="1" si="1760">U201</f>
        <v>61.012999999999998</v>
      </c>
      <c r="W200">
        <f t="shared" ref="W200:W263" ca="1" si="1761">W199</f>
        <v>78.124999999999929</v>
      </c>
      <c r="Y200">
        <f t="shared" ref="Y200:Y212" ca="1" si="1762">X201</f>
        <v>118.57</v>
      </c>
      <c r="Z200">
        <f t="shared" ref="Z200:Z212" ca="1" si="1763">Z199</f>
        <v>33.651149747616621</v>
      </c>
      <c r="AB200">
        <f t="shared" ref="AB200:AB212" ca="1" si="1764">AA201</f>
        <v>231.285</v>
      </c>
      <c r="AC200">
        <f t="shared" ref="AC200:AC212" ca="1" si="1765">AC199</f>
        <v>15.47588341501157</v>
      </c>
    </row>
    <row r="201" spans="1:29" ht="35">
      <c r="C201" s="4">
        <v>172.63800000000001</v>
      </c>
      <c r="D201" s="1"/>
      <c r="E201" s="2">
        <f t="shared" si="1728"/>
        <v>0.62399999999999523</v>
      </c>
      <c r="F201" s="2">
        <f t="shared" ref="F201" si="1766">C203-C201</f>
        <v>1.2409999999999854</v>
      </c>
      <c r="G201" s="1"/>
      <c r="H201" s="1">
        <f t="shared" si="1719"/>
        <v>172.95</v>
      </c>
      <c r="I201" s="1">
        <f t="shared" si="1720"/>
        <v>96.153846153846885</v>
      </c>
      <c r="J201" s="1"/>
      <c r="K201" s="1"/>
      <c r="L201" s="1"/>
      <c r="M201" s="1"/>
      <c r="N201" s="1">
        <f t="shared" si="1759"/>
        <v>172.95</v>
      </c>
      <c r="O201" s="1">
        <f t="shared" si="1752"/>
        <v>96.153846153846885</v>
      </c>
      <c r="P201" s="1"/>
      <c r="Q201" s="1"/>
      <c r="R201" s="1"/>
      <c r="S201" s="1"/>
      <c r="U201">
        <f t="shared" ref="U201:U264" ca="1" si="1767">OFFSET(C$1,ROW()/3,0)</f>
        <v>61.012999999999998</v>
      </c>
      <c r="V201">
        <f t="shared" ref="V201" ca="1" si="1768">U201</f>
        <v>61.012999999999998</v>
      </c>
      <c r="W201">
        <v>0</v>
      </c>
      <c r="X201">
        <f t="shared" ref="X201:X212" ca="1" si="1769">OFFSET(C$1,ROW()/3*2,0)</f>
        <v>118.57</v>
      </c>
      <c r="Y201">
        <f t="shared" ref="Y201" ca="1" si="1770">X201</f>
        <v>118.57</v>
      </c>
      <c r="Z201">
        <v>0</v>
      </c>
      <c r="AA201">
        <f t="shared" ref="AA201:AA212" ca="1" si="1771">OFFSET(C$3,ROW()/3*4-4,0)</f>
        <v>231.285</v>
      </c>
      <c r="AB201">
        <f t="shared" ref="AB201" ca="1" si="1772">AA201</f>
        <v>231.285</v>
      </c>
      <c r="AC201">
        <v>0</v>
      </c>
    </row>
    <row r="202" spans="1:29" ht="35">
      <c r="C202" s="2">
        <v>173.262</v>
      </c>
      <c r="D202" s="1"/>
      <c r="E202" s="2">
        <f t="shared" si="1728"/>
        <v>0.61699999999999022</v>
      </c>
      <c r="F202" s="1"/>
      <c r="G202" s="1"/>
      <c r="H202" s="1">
        <f t="shared" si="1719"/>
        <v>173.57049999999998</v>
      </c>
      <c r="I202" s="1">
        <f t="shared" si="1720"/>
        <v>97.244732576986948</v>
      </c>
      <c r="J202" s="1"/>
      <c r="K202" s="1"/>
      <c r="L202" s="1"/>
      <c r="M202" s="1"/>
      <c r="N202" s="1"/>
      <c r="O202" s="1"/>
      <c r="P202" s="1"/>
      <c r="Q202" s="1"/>
      <c r="R202" s="1"/>
      <c r="S202" s="1"/>
      <c r="V202">
        <f t="shared" ref="V202:V265" ca="1" si="1773">V201</f>
        <v>61.012999999999998</v>
      </c>
      <c r="W202">
        <f t="shared" ref="W202" ca="1" si="1774">60/(U204-U201)</f>
        <v>66.815144766146759</v>
      </c>
      <c r="Y202">
        <f t="shared" ref="Y202:Y212" ca="1" si="1775">Y201</f>
        <v>118.57</v>
      </c>
      <c r="Z202">
        <f t="shared" ref="Z202" ca="1" si="1776">60/(X204-X201)</f>
        <v>40.133779264213928</v>
      </c>
      <c r="AB202">
        <f t="shared" ref="AB202:AB212" ca="1" si="1777">AB201</f>
        <v>231.285</v>
      </c>
      <c r="AC202">
        <f t="shared" ref="AC202" ca="1" si="1778">60/(AA204-AA201)</f>
        <v>16.27780792186649</v>
      </c>
    </row>
    <row r="203" spans="1:29" ht="35">
      <c r="A203">
        <v>68</v>
      </c>
      <c r="C203" s="3">
        <v>173.87899999999999</v>
      </c>
      <c r="D203" s="1">
        <f t="shared" ref="D203" si="1779">D199+1</f>
        <v>51</v>
      </c>
      <c r="E203" s="2">
        <f t="shared" si="1728"/>
        <v>0.56900000000001683</v>
      </c>
      <c r="F203" s="2">
        <f t="shared" ref="F203" si="1780">C205-C203</f>
        <v>1.2340000000000089</v>
      </c>
      <c r="G203" s="2">
        <f t="shared" ref="G203" si="1781">C207-C203</f>
        <v>2.4480000000000075</v>
      </c>
      <c r="H203" s="1">
        <f t="shared" si="1719"/>
        <v>174.1635</v>
      </c>
      <c r="I203" s="1">
        <f t="shared" si="1720"/>
        <v>105.44815465729037</v>
      </c>
      <c r="J203" s="1"/>
      <c r="K203" s="1"/>
      <c r="L203" s="1"/>
      <c r="M203" s="1"/>
      <c r="N203" s="1">
        <f>H203</f>
        <v>174.1635</v>
      </c>
      <c r="O203" s="1">
        <f t="shared" ref="O203:O205" si="1782">I203</f>
        <v>105.44815465729037</v>
      </c>
      <c r="P203" s="1"/>
      <c r="Q203" s="1"/>
      <c r="R203" s="1"/>
      <c r="S203" s="1"/>
      <c r="V203">
        <f t="shared" ref="V203:V266" ca="1" si="1783">U204</f>
        <v>61.911000000000001</v>
      </c>
      <c r="W203">
        <f t="shared" ref="W203:W266" ca="1" si="1784">W202</f>
        <v>66.815144766146759</v>
      </c>
      <c r="Y203">
        <f t="shared" ref="Y203:Y212" ca="1" si="1785">X204</f>
        <v>120.065</v>
      </c>
      <c r="Z203">
        <f t="shared" ref="Z203:Z212" ca="1" si="1786">Z202</f>
        <v>40.133779264213928</v>
      </c>
      <c r="AB203">
        <f t="shared" ref="AB203:AB212" ca="1" si="1787">AA204</f>
        <v>234.971</v>
      </c>
      <c r="AC203">
        <f t="shared" ref="AC203:AC212" ca="1" si="1788">AC202</f>
        <v>16.27780792186649</v>
      </c>
    </row>
    <row r="204" spans="1:29" ht="35">
      <c r="C204" s="2">
        <v>174.44800000000001</v>
      </c>
      <c r="D204" s="1"/>
      <c r="E204" s="2">
        <f t="shared" si="1728"/>
        <v>0.66499999999999204</v>
      </c>
      <c r="F204" s="1"/>
      <c r="G204" s="1"/>
      <c r="H204" s="1">
        <f t="shared" si="1719"/>
        <v>174.78050000000002</v>
      </c>
      <c r="I204" s="1">
        <f t="shared" si="1720"/>
        <v>90.225563909775516</v>
      </c>
      <c r="J204" s="1"/>
      <c r="K204" s="1"/>
      <c r="L204" s="1"/>
      <c r="M204" s="1"/>
      <c r="N204" s="1">
        <f t="shared" ref="N204:N205" si="1789">H204</f>
        <v>174.78050000000002</v>
      </c>
      <c r="O204" s="1">
        <f t="shared" si="1782"/>
        <v>90.225563909775516</v>
      </c>
      <c r="P204" s="1"/>
      <c r="Q204" s="1"/>
      <c r="R204" s="1"/>
      <c r="S204" s="1"/>
      <c r="U204">
        <f t="shared" ref="U204:U267" ca="1" si="1790">OFFSET(C$1,ROW()/3,0)</f>
        <v>61.911000000000001</v>
      </c>
      <c r="V204">
        <f t="shared" ref="V204" ca="1" si="1791">U204</f>
        <v>61.911000000000001</v>
      </c>
      <c r="W204">
        <v>0</v>
      </c>
      <c r="X204">
        <f t="shared" ref="X204:X212" ca="1" si="1792">OFFSET(C$1,ROW()/3*2,0)</f>
        <v>120.065</v>
      </c>
      <c r="Y204">
        <f t="shared" ref="Y204" ca="1" si="1793">X204</f>
        <v>120.065</v>
      </c>
      <c r="Z204">
        <v>0</v>
      </c>
      <c r="AA204">
        <f t="shared" ref="AA204:AA212" ca="1" si="1794">OFFSET(C$3,ROW()/3*4-4,0)</f>
        <v>234.971</v>
      </c>
      <c r="AB204">
        <f t="shared" ref="AB204" ca="1" si="1795">AA204</f>
        <v>234.971</v>
      </c>
      <c r="AC204">
        <v>0</v>
      </c>
    </row>
    <row r="205" spans="1:29" ht="35">
      <c r="C205" s="4">
        <v>175.113</v>
      </c>
      <c r="D205" s="1"/>
      <c r="E205" s="2">
        <f t="shared" si="1728"/>
        <v>0.5689999999999884</v>
      </c>
      <c r="F205" s="2">
        <f t="shared" ref="F205" si="1796">C207-C205</f>
        <v>1.2139999999999986</v>
      </c>
      <c r="G205" s="1"/>
      <c r="H205" s="1">
        <f t="shared" si="1719"/>
        <v>175.39749999999998</v>
      </c>
      <c r="I205" s="1">
        <f t="shared" si="1720"/>
        <v>105.44815465729565</v>
      </c>
      <c r="J205" s="1"/>
      <c r="K205" s="1"/>
      <c r="L205" s="1"/>
      <c r="M205" s="1"/>
      <c r="N205" s="1">
        <f t="shared" si="1789"/>
        <v>175.39749999999998</v>
      </c>
      <c r="O205" s="1">
        <f t="shared" si="1782"/>
        <v>105.44815465729565</v>
      </c>
      <c r="P205" s="1"/>
      <c r="Q205" s="1"/>
      <c r="R205" s="1"/>
      <c r="S205" s="1"/>
      <c r="V205">
        <f t="shared" ref="V205:V268" ca="1" si="1797">V204</f>
        <v>61.911000000000001</v>
      </c>
      <c r="W205">
        <f t="shared" ref="W205" ca="1" si="1798">60/(U207-U204)</f>
        <v>55.350553505535252</v>
      </c>
      <c r="Y205">
        <f t="shared" ref="Y205:Y212" ca="1" si="1799">Y204</f>
        <v>120.065</v>
      </c>
      <c r="Z205">
        <f t="shared" ref="Z205" ca="1" si="1800">60/(X207-X204)</f>
        <v>39.31847968545226</v>
      </c>
      <c r="AB205">
        <f t="shared" ref="AB205:AB212" ca="1" si="1801">AB204</f>
        <v>234.971</v>
      </c>
      <c r="AC205">
        <f t="shared" ref="AC205" ca="1" si="1802">60/(AA207-AA204)</f>
        <v>14.299332697807442</v>
      </c>
    </row>
    <row r="206" spans="1:29" ht="35">
      <c r="A206">
        <v>69</v>
      </c>
      <c r="C206" s="2">
        <v>175.68199999999999</v>
      </c>
      <c r="D206" s="1"/>
      <c r="E206" s="2">
        <f t="shared" si="1728"/>
        <v>0.64500000000001023</v>
      </c>
      <c r="F206" s="1"/>
      <c r="G206" s="1"/>
      <c r="H206" s="1">
        <f t="shared" si="1719"/>
        <v>176.00450000000001</v>
      </c>
      <c r="I206" s="1">
        <f t="shared" si="1720"/>
        <v>93.023255813952019</v>
      </c>
      <c r="J206" s="1"/>
      <c r="K206" s="1"/>
      <c r="L206" s="1"/>
      <c r="M206" s="1"/>
      <c r="N206" s="1"/>
      <c r="O206" s="1"/>
      <c r="P206" s="1"/>
      <c r="Q206" s="1"/>
      <c r="R206" s="1"/>
      <c r="S206" s="1"/>
      <c r="V206">
        <f t="shared" ref="V206:V269" ca="1" si="1803">U207</f>
        <v>62.994999999999997</v>
      </c>
      <c r="W206">
        <f t="shared" ref="W206:W269" ca="1" si="1804">W205</f>
        <v>55.350553505535252</v>
      </c>
      <c r="Y206">
        <f t="shared" ref="Y206:Y212" ca="1" si="1805">X207</f>
        <v>121.59099999999999</v>
      </c>
      <c r="Z206">
        <f t="shared" ref="Z206:Z212" ca="1" si="1806">Z205</f>
        <v>39.31847968545226</v>
      </c>
      <c r="AB206">
        <f t="shared" ref="AB206:AB212" ca="1" si="1807">AA207</f>
        <v>239.167</v>
      </c>
      <c r="AC206">
        <f t="shared" ref="AC206:AC212" ca="1" si="1808">AC205</f>
        <v>14.299332697807442</v>
      </c>
    </row>
    <row r="207" spans="1:29" ht="35">
      <c r="C207" s="3">
        <v>176.327</v>
      </c>
      <c r="D207" s="1">
        <f t="shared" ref="D207" si="1809">D203+1</f>
        <v>52</v>
      </c>
      <c r="E207" s="2">
        <f t="shared" si="1728"/>
        <v>1.0490000000000066</v>
      </c>
      <c r="F207" s="2">
        <f t="shared" ref="F207" si="1810">C209-C207</f>
        <v>1.7479999999999905</v>
      </c>
      <c r="G207" s="2">
        <f t="shared" ref="G207" si="1811">C211-C207</f>
        <v>3.1570000000000107</v>
      </c>
      <c r="H207" s="1">
        <f t="shared" si="1719"/>
        <v>176.85149999999999</v>
      </c>
      <c r="I207" s="1">
        <f t="shared" si="1720"/>
        <v>57.197330791229383</v>
      </c>
      <c r="J207" s="1"/>
      <c r="K207" s="1"/>
      <c r="L207" s="1"/>
      <c r="M207" s="1"/>
      <c r="N207" s="1">
        <f>H207</f>
        <v>176.85149999999999</v>
      </c>
      <c r="O207" s="1">
        <f t="shared" ref="O207:O209" si="1812">I207</f>
        <v>57.197330791229383</v>
      </c>
      <c r="P207" s="1"/>
      <c r="Q207" s="1"/>
      <c r="R207" s="1"/>
      <c r="S207" s="1"/>
      <c r="U207">
        <f t="shared" ref="U207:U270" ca="1" si="1813">OFFSET(C$1,ROW()/3,0)</f>
        <v>62.994999999999997</v>
      </c>
      <c r="V207">
        <f t="shared" ref="V207" ca="1" si="1814">U207</f>
        <v>62.994999999999997</v>
      </c>
      <c r="W207">
        <v>0</v>
      </c>
      <c r="X207">
        <f t="shared" ref="X207:X212" ca="1" si="1815">OFFSET(C$1,ROW()/3*2,0)</f>
        <v>121.59099999999999</v>
      </c>
      <c r="Y207">
        <f t="shared" ref="Y207" ca="1" si="1816">X207</f>
        <v>121.59099999999999</v>
      </c>
      <c r="Z207">
        <v>0</v>
      </c>
      <c r="AA207">
        <f t="shared" ref="AA207:AA212" ca="1" si="1817">OFFSET(C$3,ROW()/3*4-4,0)</f>
        <v>239.167</v>
      </c>
      <c r="AB207">
        <f t="shared" ref="AB207" ca="1" si="1818">AA207</f>
        <v>239.167</v>
      </c>
      <c r="AC207">
        <v>0</v>
      </c>
    </row>
    <row r="208" spans="1:29" ht="35">
      <c r="C208" s="2">
        <v>177.376</v>
      </c>
      <c r="D208" s="1"/>
      <c r="E208" s="2">
        <f t="shared" si="1728"/>
        <v>0.69899999999998386</v>
      </c>
      <c r="F208" s="1"/>
      <c r="G208" s="1"/>
      <c r="H208" s="1">
        <f t="shared" si="1719"/>
        <v>177.72550000000001</v>
      </c>
      <c r="I208" s="1">
        <f t="shared" si="1720"/>
        <v>85.836909871246618</v>
      </c>
      <c r="J208" s="1"/>
      <c r="K208" s="1"/>
      <c r="L208" s="1"/>
      <c r="M208" s="1"/>
      <c r="N208" s="1">
        <f t="shared" ref="N208:N209" si="1819">H208</f>
        <v>177.72550000000001</v>
      </c>
      <c r="O208" s="1">
        <f t="shared" si="1812"/>
        <v>85.836909871246618</v>
      </c>
      <c r="P208" s="1"/>
      <c r="Q208" s="1"/>
      <c r="R208" s="1"/>
      <c r="S208" s="1"/>
      <c r="V208">
        <f t="shared" ref="V208:V271" ca="1" si="1820">V207</f>
        <v>62.994999999999997</v>
      </c>
      <c r="W208">
        <f t="shared" ref="W208" ca="1" si="1821">60/(U210-U207)</f>
        <v>65.07592190889342</v>
      </c>
      <c r="Y208">
        <f t="shared" ref="Y208:Y212" ca="1" si="1822">Y207</f>
        <v>121.59099999999999</v>
      </c>
      <c r="Z208">
        <f t="shared" ref="Z208" ca="1" si="1823">60/(X210-X207)</f>
        <v>39.867109634551241</v>
      </c>
      <c r="AB208">
        <f t="shared" ref="AB208:AB212" ca="1" si="1824">AB207</f>
        <v>239.167</v>
      </c>
      <c r="AC208">
        <f t="shared" ref="AC208" ca="1" si="1825">60/(AA210-AA207)</f>
        <v>17.361111111111168</v>
      </c>
    </row>
    <row r="209" spans="1:29" ht="35">
      <c r="A209">
        <v>70</v>
      </c>
      <c r="C209" s="4">
        <v>178.07499999999999</v>
      </c>
      <c r="D209" s="1"/>
      <c r="E209" s="2">
        <f t="shared" si="1728"/>
        <v>0.68600000000000705</v>
      </c>
      <c r="F209" s="2">
        <f t="shared" ref="F209" si="1826">C211-C209</f>
        <v>1.4090000000000202</v>
      </c>
      <c r="G209" s="1"/>
      <c r="H209" s="1">
        <f t="shared" si="1719"/>
        <v>178.41800000000001</v>
      </c>
      <c r="I209" s="1">
        <f t="shared" si="1720"/>
        <v>87.463556851311054</v>
      </c>
      <c r="J209" s="1"/>
      <c r="K209" s="1"/>
      <c r="L209" s="1"/>
      <c r="M209" s="1"/>
      <c r="N209" s="1">
        <f t="shared" si="1819"/>
        <v>178.41800000000001</v>
      </c>
      <c r="O209" s="1">
        <f t="shared" si="1812"/>
        <v>87.463556851311054</v>
      </c>
      <c r="P209" s="1"/>
      <c r="Q209" s="1"/>
      <c r="R209" s="1"/>
      <c r="S209" s="1"/>
      <c r="V209">
        <f t="shared" ref="V209:V272" ca="1" si="1827">U210</f>
        <v>63.917000000000002</v>
      </c>
      <c r="W209">
        <f t="shared" ref="W209:W272" ca="1" si="1828">W208</f>
        <v>65.07592190889342</v>
      </c>
      <c r="Y209">
        <f t="shared" ref="Y209:Y212" ca="1" si="1829">X210</f>
        <v>123.096</v>
      </c>
      <c r="Z209">
        <f t="shared" ref="Z209:Z212" ca="1" si="1830">Z208</f>
        <v>39.867109634551241</v>
      </c>
      <c r="AB209">
        <f t="shared" ref="AB209:AB212" ca="1" si="1831">AA210</f>
        <v>242.62299999999999</v>
      </c>
      <c r="AC209">
        <f t="shared" ref="AC209:AC212" ca="1" si="1832">AC208</f>
        <v>17.361111111111168</v>
      </c>
    </row>
    <row r="210" spans="1:29" ht="35">
      <c r="C210" s="2">
        <v>178.761</v>
      </c>
      <c r="D210" s="1"/>
      <c r="E210" s="2">
        <f t="shared" si="1728"/>
        <v>0.72300000000001319</v>
      </c>
      <c r="F210" s="1"/>
      <c r="G210" s="1"/>
      <c r="H210" s="1">
        <f t="shared" si="1719"/>
        <v>179.1225</v>
      </c>
      <c r="I210" s="1">
        <f t="shared" si="1720"/>
        <v>82.9875518672184</v>
      </c>
      <c r="J210" s="1"/>
      <c r="K210" s="1"/>
      <c r="L210" s="1"/>
      <c r="M210" s="1"/>
      <c r="N210" s="1"/>
      <c r="O210" s="1"/>
      <c r="P210" s="1"/>
      <c r="Q210" s="1"/>
      <c r="R210" s="1"/>
      <c r="S210" s="1"/>
      <c r="U210">
        <f t="shared" ref="U210:U273" ca="1" si="1833">OFFSET(C$1,ROW()/3,0)</f>
        <v>63.917000000000002</v>
      </c>
      <c r="V210">
        <f t="shared" ref="V210" ca="1" si="1834">U210</f>
        <v>63.917000000000002</v>
      </c>
      <c r="W210">
        <v>0</v>
      </c>
      <c r="X210">
        <f t="shared" ref="X210:X212" ca="1" si="1835">OFFSET(C$1,ROW()/3*2,0)</f>
        <v>123.096</v>
      </c>
      <c r="Y210">
        <f t="shared" ref="Y210" ca="1" si="1836">X210</f>
        <v>123.096</v>
      </c>
      <c r="Z210">
        <v>0</v>
      </c>
      <c r="AA210">
        <f t="shared" ref="AA210:AA212" ca="1" si="1837">OFFSET(C$3,ROW()/3*4-4,0)</f>
        <v>242.62299999999999</v>
      </c>
      <c r="AB210">
        <f t="shared" ref="AB210" ca="1" si="1838">AA210</f>
        <v>242.62299999999999</v>
      </c>
      <c r="AC210">
        <v>0</v>
      </c>
    </row>
    <row r="211" spans="1:29" ht="35">
      <c r="C211" s="3">
        <v>179.48400000000001</v>
      </c>
      <c r="D211" s="1">
        <f t="shared" ref="D211" si="1839">D207+1</f>
        <v>53</v>
      </c>
      <c r="E211" s="2">
        <f t="shared" si="1728"/>
        <v>0.66899999999998272</v>
      </c>
      <c r="F211" s="2">
        <f t="shared" ref="F211" si="1840">C213-C211</f>
        <v>1.5739999999999839</v>
      </c>
      <c r="G211" s="2">
        <f t="shared" ref="G211" si="1841">C215-C211</f>
        <v>3.4119999999999777</v>
      </c>
      <c r="H211" s="1">
        <f t="shared" si="1719"/>
        <v>179.8185</v>
      </c>
      <c r="I211" s="1">
        <f t="shared" si="1720"/>
        <v>89.686098654710833</v>
      </c>
      <c r="J211" s="1"/>
      <c r="K211" s="1"/>
      <c r="L211" s="1"/>
      <c r="M211" s="1"/>
      <c r="N211" s="1">
        <f>H211</f>
        <v>179.8185</v>
      </c>
      <c r="O211" s="1">
        <f t="shared" ref="O211:O213" si="1842">I211</f>
        <v>89.686098654710833</v>
      </c>
      <c r="P211" s="1"/>
      <c r="Q211" s="1"/>
      <c r="R211" s="1"/>
      <c r="S211" s="1"/>
      <c r="V211">
        <f t="shared" ref="V211:V274" ca="1" si="1843">V210</f>
        <v>63.917000000000002</v>
      </c>
      <c r="W211">
        <f t="shared" ref="W211" ca="1" si="1844">60/(U213-U210)</f>
        <v>71.428571428571132</v>
      </c>
      <c r="Y211">
        <f t="shared" ref="Y211:Y212" ca="1" si="1845">Y210</f>
        <v>123.096</v>
      </c>
      <c r="Z211">
        <f t="shared" ref="Z211" ca="1" si="1846">60/(X213-X210)</f>
        <v>33.975084937712516</v>
      </c>
      <c r="AB211">
        <f t="shared" ref="AB211:AB212" ca="1" si="1847">AB210</f>
        <v>242.62299999999999</v>
      </c>
      <c r="AC211">
        <f t="shared" ref="AC211" ca="1" si="1848">60/(AA213-AA210)</f>
        <v>15.136226034308784</v>
      </c>
    </row>
    <row r="212" spans="1:29" ht="35">
      <c r="A212">
        <v>71</v>
      </c>
      <c r="C212" s="2">
        <v>180.15299999999999</v>
      </c>
      <c r="D212" s="1"/>
      <c r="E212" s="2">
        <f t="shared" si="1728"/>
        <v>0.90500000000000114</v>
      </c>
      <c r="F212" s="1"/>
      <c r="G212" s="1"/>
      <c r="H212" s="1">
        <f t="shared" si="1719"/>
        <v>180.60550000000001</v>
      </c>
      <c r="I212" s="1">
        <f t="shared" si="1720"/>
        <v>66.298342541436384</v>
      </c>
      <c r="J212" s="1"/>
      <c r="K212" s="1"/>
      <c r="L212" s="1"/>
      <c r="M212" s="1"/>
      <c r="N212" s="1">
        <f t="shared" ref="N212:N213" si="1849">H212</f>
        <v>180.60550000000001</v>
      </c>
      <c r="O212" s="1">
        <f t="shared" si="1842"/>
        <v>66.298342541436384</v>
      </c>
      <c r="P212" s="1"/>
      <c r="Q212" s="1"/>
      <c r="R212" s="1"/>
      <c r="S212" s="1"/>
      <c r="V212">
        <f t="shared" ref="V212:V275" ca="1" si="1850">U213</f>
        <v>64.757000000000005</v>
      </c>
      <c r="W212">
        <f t="shared" ref="W212:W275" ca="1" si="1851">W211</f>
        <v>71.428571428571132</v>
      </c>
      <c r="Y212">
        <f t="shared" ref="Y212" ca="1" si="1852">X213</f>
        <v>124.86199999999999</v>
      </c>
      <c r="Z212">
        <f t="shared" ref="Z212" ca="1" si="1853">Z211</f>
        <v>33.975084937712516</v>
      </c>
      <c r="AB212">
        <f t="shared" ref="AB212" ca="1" si="1854">AA213</f>
        <v>246.58699999999999</v>
      </c>
      <c r="AC212">
        <f t="shared" ref="AC212" ca="1" si="1855">AC211</f>
        <v>15.136226034308784</v>
      </c>
    </row>
    <row r="213" spans="1:29" ht="35">
      <c r="C213" s="4">
        <v>181.05799999999999</v>
      </c>
      <c r="D213" s="1"/>
      <c r="E213" s="2">
        <f t="shared" si="1728"/>
        <v>0.71999999999999886</v>
      </c>
      <c r="F213" s="2">
        <f t="shared" ref="F213" si="1856">C215-C213</f>
        <v>1.8379999999999939</v>
      </c>
      <c r="G213" s="1"/>
      <c r="H213" s="1">
        <f t="shared" si="1719"/>
        <v>181.41800000000001</v>
      </c>
      <c r="I213" s="1">
        <f t="shared" si="1720"/>
        <v>83.333333333333471</v>
      </c>
      <c r="J213" s="1"/>
      <c r="K213" s="1"/>
      <c r="L213" s="1"/>
      <c r="M213" s="1"/>
      <c r="N213" s="1">
        <f t="shared" si="1849"/>
        <v>181.41800000000001</v>
      </c>
      <c r="O213" s="1">
        <f t="shared" si="1842"/>
        <v>83.333333333333471</v>
      </c>
      <c r="P213" s="1"/>
      <c r="Q213" s="1"/>
      <c r="R213" s="1"/>
      <c r="S213" s="1"/>
      <c r="U213">
        <f t="shared" ref="U213:U276" ca="1" si="1857">OFFSET(C$1,ROW()/3,0)</f>
        <v>64.757000000000005</v>
      </c>
      <c r="V213">
        <f t="shared" ref="V213" ca="1" si="1858">U213</f>
        <v>64.757000000000005</v>
      </c>
      <c r="W213">
        <v>0</v>
      </c>
      <c r="X213">
        <f ca="1">OFFSET(C$1,ROW()/3*2,0)</f>
        <v>124.86199999999999</v>
      </c>
      <c r="Y213">
        <f ca="1">X213</f>
        <v>124.86199999999999</v>
      </c>
      <c r="Z213">
        <v>0</v>
      </c>
      <c r="AA213">
        <f ca="1">OFFSET(C$3,ROW()/3*4-4,0)</f>
        <v>246.58699999999999</v>
      </c>
      <c r="AB213">
        <f ca="1">AA213</f>
        <v>246.58699999999999</v>
      </c>
      <c r="AC213">
        <v>0</v>
      </c>
    </row>
    <row r="214" spans="1:29" ht="35">
      <c r="C214" s="2">
        <v>181.77799999999999</v>
      </c>
      <c r="D214" s="1"/>
      <c r="E214" s="2">
        <f t="shared" si="1728"/>
        <v>1.117999999999995</v>
      </c>
      <c r="F214" s="1"/>
      <c r="G214" s="1"/>
      <c r="H214" s="1">
        <f t="shared" si="1719"/>
        <v>182.33699999999999</v>
      </c>
      <c r="I214" s="1">
        <f t="shared" si="1720"/>
        <v>53.667262969588791</v>
      </c>
      <c r="J214" s="1"/>
      <c r="K214" s="1"/>
      <c r="L214" s="1"/>
      <c r="M214" s="1"/>
      <c r="N214" s="1"/>
      <c r="O214" s="1"/>
      <c r="P214" s="1"/>
      <c r="Q214" s="1"/>
      <c r="R214" s="1"/>
      <c r="S214" s="1"/>
      <c r="V214">
        <f t="shared" ref="V214:V277" ca="1" si="1859">V213</f>
        <v>64.757000000000005</v>
      </c>
      <c r="W214">
        <f t="shared" ref="W214" ca="1" si="1860">60/(U216-U213)</f>
        <v>86.705202312139591</v>
      </c>
      <c r="Y214">
        <f ca="1">Y213</f>
        <v>124.86199999999999</v>
      </c>
      <c r="Z214">
        <f ca="1">60/(X216-X213)</f>
        <v>40.983606557377087</v>
      </c>
      <c r="AB214">
        <f ca="1">AB213</f>
        <v>246.58699999999999</v>
      </c>
      <c r="AC214">
        <f ca="1">60/(AA216-AA213)</f>
        <v>15.503875968992229</v>
      </c>
    </row>
    <row r="215" spans="1:29" ht="35">
      <c r="A215">
        <v>72</v>
      </c>
      <c r="C215" s="5">
        <v>182.89599999999999</v>
      </c>
      <c r="D215" s="6">
        <f t="shared" ref="D215" si="1861">D211+1</f>
        <v>54</v>
      </c>
      <c r="E215" s="2">
        <f t="shared" si="1728"/>
        <v>0.89100000000001955</v>
      </c>
      <c r="F215" s="2">
        <f t="shared" ref="F215" si="1862">C217-C215</f>
        <v>1.7620000000000005</v>
      </c>
      <c r="G215" s="2">
        <f t="shared" ref="G215" si="1863">C219-C215</f>
        <v>3.7300000000000182</v>
      </c>
      <c r="H215" s="1">
        <f t="shared" si="1719"/>
        <v>183.3415</v>
      </c>
      <c r="I215" s="1">
        <f t="shared" si="1720"/>
        <v>67.340067340065858</v>
      </c>
      <c r="J215" s="1"/>
      <c r="K215" s="1"/>
      <c r="L215" s="6"/>
      <c r="M215" s="6"/>
      <c r="N215" s="1">
        <f>H215</f>
        <v>183.3415</v>
      </c>
      <c r="O215" s="1">
        <f t="shared" ref="O215:O217" si="1864">I215</f>
        <v>67.340067340065858</v>
      </c>
      <c r="P215" s="6"/>
      <c r="Q215" s="6"/>
      <c r="R215" s="6"/>
      <c r="S215" s="6"/>
      <c r="V215">
        <f t="shared" ref="V215:V278" ca="1" si="1865">U216</f>
        <v>65.448999999999998</v>
      </c>
      <c r="W215">
        <f t="shared" ref="W215:W278" ca="1" si="1866">W214</f>
        <v>86.705202312139591</v>
      </c>
      <c r="Y215">
        <f ca="1">X216</f>
        <v>126.32599999999999</v>
      </c>
      <c r="Z215">
        <f ca="1">Z214</f>
        <v>40.983606557377087</v>
      </c>
      <c r="AB215">
        <f ca="1">AA216</f>
        <v>250.45699999999999</v>
      </c>
      <c r="AC215">
        <f ca="1">AC214</f>
        <v>15.503875968992229</v>
      </c>
    </row>
    <row r="216" spans="1:29" ht="35">
      <c r="C216" s="2">
        <v>183.78700000000001</v>
      </c>
      <c r="D216" s="1"/>
      <c r="E216" s="2">
        <f t="shared" si="1728"/>
        <v>0.8709999999999809</v>
      </c>
      <c r="F216" s="1"/>
      <c r="G216" s="1"/>
      <c r="H216" s="1">
        <f t="shared" si="1719"/>
        <v>184.2225</v>
      </c>
      <c r="I216" s="1">
        <f t="shared" si="1720"/>
        <v>68.886337543055475</v>
      </c>
      <c r="J216" s="1"/>
      <c r="K216" s="1"/>
      <c r="L216" s="1"/>
      <c r="M216" s="1"/>
      <c r="N216" s="1">
        <f t="shared" ref="N216:N217" si="1867">H216</f>
        <v>184.2225</v>
      </c>
      <c r="O216" s="1">
        <f t="shared" si="1864"/>
        <v>68.886337543055475</v>
      </c>
      <c r="P216" s="1"/>
      <c r="Q216" s="1"/>
      <c r="R216" s="1"/>
      <c r="S216" s="1"/>
      <c r="U216">
        <f t="shared" ref="U216:U279" ca="1" si="1868">OFFSET(C$1,ROW()/3,0)</f>
        <v>65.448999999999998</v>
      </c>
      <c r="V216">
        <f t="shared" ref="V216" ca="1" si="1869">U216</f>
        <v>65.448999999999998</v>
      </c>
      <c r="W216">
        <v>0</v>
      </c>
      <c r="X216">
        <f t="shared" ref="X216:X254" ca="1" si="1870">OFFSET(C$1,ROW()/3*2,0)</f>
        <v>126.32599999999999</v>
      </c>
      <c r="Y216">
        <f t="shared" ref="Y216" ca="1" si="1871">X216</f>
        <v>126.32599999999999</v>
      </c>
      <c r="Z216">
        <v>0</v>
      </c>
      <c r="AA216">
        <f t="shared" ref="AA216:AA254" ca="1" si="1872">OFFSET(C$3,ROW()/3*4-4,0)</f>
        <v>250.45699999999999</v>
      </c>
      <c r="AB216">
        <f t="shared" ref="AB216" ca="1" si="1873">AA216</f>
        <v>250.45699999999999</v>
      </c>
      <c r="AC216">
        <v>0</v>
      </c>
    </row>
    <row r="217" spans="1:29" ht="35">
      <c r="C217" s="4">
        <v>184.65799999999999</v>
      </c>
      <c r="D217" s="1"/>
      <c r="E217" s="2">
        <f t="shared" si="1728"/>
        <v>0.96000000000000796</v>
      </c>
      <c r="F217" s="2">
        <f t="shared" ref="F217" si="1874">C219-C217</f>
        <v>1.9680000000000177</v>
      </c>
      <c r="G217" s="1"/>
      <c r="H217" s="1">
        <f t="shared" si="1719"/>
        <v>185.13799999999998</v>
      </c>
      <c r="I217" s="1">
        <f t="shared" si="1720"/>
        <v>62.499999999999481</v>
      </c>
      <c r="J217" s="1"/>
      <c r="K217" s="1"/>
      <c r="L217" s="1"/>
      <c r="M217" s="1"/>
      <c r="N217" s="1">
        <f t="shared" si="1867"/>
        <v>185.13799999999998</v>
      </c>
      <c r="O217" s="1">
        <f t="shared" si="1864"/>
        <v>62.499999999999481</v>
      </c>
      <c r="P217" s="1"/>
      <c r="Q217" s="1"/>
      <c r="R217" s="1"/>
      <c r="S217" s="1"/>
      <c r="V217">
        <f t="shared" ref="V217:V280" ca="1" si="1875">V216</f>
        <v>65.448999999999998</v>
      </c>
      <c r="W217">
        <f t="shared" ref="W217" ca="1" si="1876">60/(U219-U216)</f>
        <v>95.087163232963519</v>
      </c>
      <c r="Y217">
        <f t="shared" ref="Y217:Y254" ca="1" si="1877">Y216</f>
        <v>126.32599999999999</v>
      </c>
      <c r="Z217">
        <f t="shared" ref="Z217" ca="1" si="1878">60/(X219-X216)</f>
        <v>33.277870216306205</v>
      </c>
      <c r="AB217">
        <f t="shared" ref="AB217:AB254" ca="1" si="1879">AB216</f>
        <v>250.45699999999999</v>
      </c>
      <c r="AC217">
        <f t="shared" ref="AC217" ca="1" si="1880">60/(AA219-AA216)</f>
        <v>14.644862094215249</v>
      </c>
    </row>
    <row r="218" spans="1:29" ht="35">
      <c r="A218">
        <v>73</v>
      </c>
      <c r="C218" s="2">
        <v>185.61799999999999</v>
      </c>
      <c r="D218" s="1"/>
      <c r="E218" s="2">
        <f t="shared" si="1728"/>
        <v>1.0080000000000098</v>
      </c>
      <c r="F218" s="1"/>
      <c r="G218" s="1"/>
      <c r="H218" s="1">
        <f t="shared" si="1719"/>
        <v>186.12200000000001</v>
      </c>
      <c r="I218" s="1">
        <f t="shared" si="1720"/>
        <v>59.52380952380895</v>
      </c>
      <c r="J218" s="1"/>
      <c r="K218" s="1"/>
      <c r="L218" s="1"/>
      <c r="M218" s="1"/>
      <c r="N218" s="1"/>
      <c r="O218" s="1"/>
      <c r="P218" s="1"/>
      <c r="Q218" s="1"/>
      <c r="R218" s="1"/>
      <c r="S218" s="1"/>
      <c r="V218">
        <f t="shared" ref="V218:V281" ca="1" si="1881">U219</f>
        <v>66.08</v>
      </c>
      <c r="W218">
        <f t="shared" ref="W218:W281" ca="1" si="1882">W217</f>
        <v>95.087163232963519</v>
      </c>
      <c r="Y218">
        <f t="shared" ref="Y218:Y254" ca="1" si="1883">X219</f>
        <v>128.12899999999999</v>
      </c>
      <c r="Z218">
        <f t="shared" ref="Z218:Z254" ca="1" si="1884">Z217</f>
        <v>33.277870216306205</v>
      </c>
      <c r="AB218">
        <f t="shared" ref="AB218:AB254" ca="1" si="1885">AA219</f>
        <v>254.554</v>
      </c>
      <c r="AC218">
        <f t="shared" ref="AC218:AC254" ca="1" si="1886">AC217</f>
        <v>14.644862094215249</v>
      </c>
    </row>
    <row r="219" spans="1:29" ht="35">
      <c r="C219" s="3">
        <v>186.626</v>
      </c>
      <c r="D219" s="1">
        <f t="shared" ref="D219" si="1887">D215+1</f>
        <v>55</v>
      </c>
      <c r="E219" s="2">
        <f t="shared" si="1728"/>
        <v>0.84299999999998931</v>
      </c>
      <c r="F219" s="2">
        <f t="shared" ref="F219" si="1888">C221-C219</f>
        <v>1.5699999999999932</v>
      </c>
      <c r="G219" s="2">
        <f t="shared" ref="G219" si="1889">C223-C219</f>
        <v>3.3220000000000027</v>
      </c>
      <c r="H219" s="1">
        <f t="shared" si="1719"/>
        <v>187.04750000000001</v>
      </c>
      <c r="I219" s="1">
        <f t="shared" si="1720"/>
        <v>71.174377224200185</v>
      </c>
      <c r="J219" s="1"/>
      <c r="K219" s="1"/>
      <c r="L219" s="1"/>
      <c r="M219" s="1"/>
      <c r="N219" s="1">
        <f>H219</f>
        <v>187.04750000000001</v>
      </c>
      <c r="O219" s="1">
        <f t="shared" ref="O219:O221" si="1890">I219</f>
        <v>71.174377224200185</v>
      </c>
      <c r="P219" s="1"/>
      <c r="Q219" s="1"/>
      <c r="R219" s="1"/>
      <c r="S219" s="1"/>
      <c r="U219">
        <f t="shared" ref="U219:U282" ca="1" si="1891">OFFSET(C$1,ROW()/3,0)</f>
        <v>66.08</v>
      </c>
      <c r="V219">
        <f t="shared" ref="V219" ca="1" si="1892">U219</f>
        <v>66.08</v>
      </c>
      <c r="W219">
        <v>0</v>
      </c>
      <c r="X219">
        <f t="shared" ref="X219:X254" ca="1" si="1893">OFFSET(C$1,ROW()/3*2,0)</f>
        <v>128.12899999999999</v>
      </c>
      <c r="Y219">
        <f t="shared" ref="Y219" ca="1" si="1894">X219</f>
        <v>128.12899999999999</v>
      </c>
      <c r="Z219">
        <v>0</v>
      </c>
      <c r="AA219">
        <f t="shared" ref="AA219:AA254" ca="1" si="1895">OFFSET(C$3,ROW()/3*4-4,0)</f>
        <v>254.554</v>
      </c>
      <c r="AB219">
        <f t="shared" ref="AB219" ca="1" si="1896">AA219</f>
        <v>254.554</v>
      </c>
      <c r="AC219">
        <v>0</v>
      </c>
    </row>
    <row r="220" spans="1:29" ht="35">
      <c r="C220" s="2">
        <v>187.46899999999999</v>
      </c>
      <c r="D220" s="1"/>
      <c r="E220" s="2">
        <f t="shared" si="1728"/>
        <v>0.72700000000000387</v>
      </c>
      <c r="F220" s="1"/>
      <c r="G220" s="1"/>
      <c r="H220" s="1">
        <f t="shared" si="1719"/>
        <v>187.83249999999998</v>
      </c>
      <c r="I220" s="1">
        <f t="shared" si="1720"/>
        <v>82.530949105914274</v>
      </c>
      <c r="J220" s="1"/>
      <c r="K220" s="1"/>
      <c r="L220" s="1"/>
      <c r="M220" s="1"/>
      <c r="N220" s="1">
        <f t="shared" ref="N220:N221" si="1897">H220</f>
        <v>187.83249999999998</v>
      </c>
      <c r="O220" s="1">
        <f t="shared" si="1890"/>
        <v>82.530949105914274</v>
      </c>
      <c r="P220" s="1"/>
      <c r="Q220" s="1"/>
      <c r="R220" s="1"/>
      <c r="S220" s="1"/>
      <c r="V220">
        <f t="shared" ref="V220:V283" ca="1" si="1898">V219</f>
        <v>66.08</v>
      </c>
      <c r="W220">
        <f t="shared" ref="W220" ca="1" si="1899">60/(U222-U219)</f>
        <v>61.601642710472042</v>
      </c>
      <c r="Y220">
        <f t="shared" ref="Y220:Y254" ca="1" si="1900">Y219</f>
        <v>128.12899999999999</v>
      </c>
      <c r="Z220">
        <f t="shared" ref="Z220" ca="1" si="1901">60/(X222-X219)</f>
        <v>36.764705882352828</v>
      </c>
      <c r="AB220">
        <f t="shared" ref="AB220:AB254" ca="1" si="1902">AB219</f>
        <v>254.554</v>
      </c>
      <c r="AC220">
        <f t="shared" ref="AC220" ca="1" si="1903">60/(AA222-AA219)</f>
        <v>9.7815454841865233</v>
      </c>
    </row>
    <row r="221" spans="1:29" ht="35">
      <c r="A221">
        <v>74</v>
      </c>
      <c r="C221" s="4">
        <v>188.196</v>
      </c>
      <c r="D221" s="1"/>
      <c r="E221" s="2">
        <f t="shared" si="1728"/>
        <v>0.87800000000001432</v>
      </c>
      <c r="F221" s="2">
        <f t="shared" ref="F221" si="1904">C223-C221</f>
        <v>1.7520000000000095</v>
      </c>
      <c r="G221" s="1"/>
      <c r="H221" s="1">
        <f t="shared" si="1719"/>
        <v>188.63499999999999</v>
      </c>
      <c r="I221" s="1">
        <f t="shared" si="1720"/>
        <v>68.337129840545586</v>
      </c>
      <c r="J221" s="1"/>
      <c r="K221" s="1"/>
      <c r="L221" s="1"/>
      <c r="M221" s="1"/>
      <c r="N221" s="1">
        <f t="shared" si="1897"/>
        <v>188.63499999999999</v>
      </c>
      <c r="O221" s="1">
        <f t="shared" si="1890"/>
        <v>68.337129840545586</v>
      </c>
      <c r="P221" s="1"/>
      <c r="Q221" s="1"/>
      <c r="R221" s="1"/>
      <c r="S221" s="1"/>
      <c r="V221">
        <f t="shared" ref="V221:V284" ca="1" si="1905">U222</f>
        <v>67.054000000000002</v>
      </c>
      <c r="W221">
        <f t="shared" ref="W221:W284" ca="1" si="1906">W220</f>
        <v>61.601642710472042</v>
      </c>
      <c r="Y221">
        <f t="shared" ref="Y221:Y254" ca="1" si="1907">X222</f>
        <v>129.761</v>
      </c>
      <c r="Z221">
        <f t="shared" ref="Z221:Z254" ca="1" si="1908">Z220</f>
        <v>36.764705882352828</v>
      </c>
      <c r="AB221">
        <f t="shared" ref="AB221:AB254" ca="1" si="1909">AA222</f>
        <v>260.68799999999999</v>
      </c>
      <c r="AC221">
        <f t="shared" ref="AC221:AC254" ca="1" si="1910">AC220</f>
        <v>9.7815454841865233</v>
      </c>
    </row>
    <row r="222" spans="1:29" ht="35">
      <c r="C222" s="2">
        <v>189.07400000000001</v>
      </c>
      <c r="D222" s="1"/>
      <c r="E222" s="2">
        <f t="shared" si="1728"/>
        <v>0.87399999999999523</v>
      </c>
      <c r="F222" s="1"/>
      <c r="G222" s="1"/>
      <c r="H222" s="1">
        <f t="shared" si="1719"/>
        <v>189.51100000000002</v>
      </c>
      <c r="I222" s="1">
        <f t="shared" si="1720"/>
        <v>68.649885583524409</v>
      </c>
      <c r="J222" s="1"/>
      <c r="K222" s="1"/>
      <c r="L222" s="1"/>
      <c r="M222" s="1"/>
      <c r="N222" s="1"/>
      <c r="O222" s="1"/>
      <c r="P222" s="1"/>
      <c r="Q222" s="1"/>
      <c r="R222" s="1"/>
      <c r="S222" s="1"/>
      <c r="U222">
        <f t="shared" ref="U222:U285" ca="1" si="1911">OFFSET(C$1,ROW()/3,0)</f>
        <v>67.054000000000002</v>
      </c>
      <c r="V222">
        <f t="shared" ref="V222" ca="1" si="1912">U222</f>
        <v>67.054000000000002</v>
      </c>
      <c r="W222">
        <v>0</v>
      </c>
      <c r="X222">
        <f t="shared" ref="X222:X254" ca="1" si="1913">OFFSET(C$1,ROW()/3*2,0)</f>
        <v>129.761</v>
      </c>
      <c r="Y222">
        <f t="shared" ref="Y222" ca="1" si="1914">X222</f>
        <v>129.761</v>
      </c>
      <c r="Z222">
        <v>0</v>
      </c>
      <c r="AA222">
        <f t="shared" ref="AA222:AA254" ca="1" si="1915">OFFSET(C$3,ROW()/3*4-4,0)</f>
        <v>260.68799999999999</v>
      </c>
      <c r="AB222">
        <f t="shared" ref="AB222" ca="1" si="1916">AA222</f>
        <v>260.68799999999999</v>
      </c>
      <c r="AC222">
        <v>0</v>
      </c>
    </row>
    <row r="223" spans="1:29" ht="35">
      <c r="C223" s="3">
        <v>189.94800000000001</v>
      </c>
      <c r="D223" s="1">
        <f t="shared" ref="D223" si="1917">D219+1</f>
        <v>56</v>
      </c>
      <c r="E223" s="2">
        <f t="shared" si="1728"/>
        <v>0.97700000000000387</v>
      </c>
      <c r="F223" s="2">
        <f t="shared" ref="F223" si="1918">C225-C223</f>
        <v>2.054000000000002</v>
      </c>
      <c r="G223" s="2">
        <f t="shared" ref="G223" si="1919">C227-C223</f>
        <v>4.179000000000002</v>
      </c>
      <c r="H223" s="1">
        <f t="shared" si="1719"/>
        <v>190.43650000000002</v>
      </c>
      <c r="I223" s="1">
        <f t="shared" si="1720"/>
        <v>61.412487205731587</v>
      </c>
      <c r="J223" s="1"/>
      <c r="K223" s="1"/>
      <c r="L223" s="1"/>
      <c r="M223" s="1"/>
      <c r="N223" s="1">
        <f>H223</f>
        <v>190.43650000000002</v>
      </c>
      <c r="O223" s="1">
        <f t="shared" ref="O223:O225" si="1920">I223</f>
        <v>61.412487205731587</v>
      </c>
      <c r="P223" s="1"/>
      <c r="Q223" s="1"/>
      <c r="R223" s="1"/>
      <c r="S223" s="1"/>
      <c r="V223">
        <f t="shared" ref="V223:V286" ca="1" si="1921">V222</f>
        <v>67.054000000000002</v>
      </c>
      <c r="W223">
        <f t="shared" ref="W223" ca="1" si="1922">60/(U225-U222)</f>
        <v>57.581573896353078</v>
      </c>
      <c r="Y223">
        <f t="shared" ref="Y223:Y254" ca="1" si="1923">Y222</f>
        <v>129.761</v>
      </c>
      <c r="Z223">
        <f t="shared" ref="Z223" ca="1" si="1924">60/(X225-X222)</f>
        <v>43.010752688171728</v>
      </c>
    </row>
    <row r="224" spans="1:29" ht="35">
      <c r="A224">
        <v>75</v>
      </c>
      <c r="C224" s="2">
        <v>190.92500000000001</v>
      </c>
      <c r="D224" s="1"/>
      <c r="E224" s="2">
        <f t="shared" si="1728"/>
        <v>1.0769999999999982</v>
      </c>
      <c r="F224" s="1"/>
      <c r="G224" s="1"/>
      <c r="H224" s="1">
        <f t="shared" si="1719"/>
        <v>191.46350000000001</v>
      </c>
      <c r="I224" s="1">
        <f t="shared" si="1720"/>
        <v>55.710306406685334</v>
      </c>
      <c r="J224" s="1"/>
      <c r="K224" s="1"/>
      <c r="L224" s="1"/>
      <c r="M224" s="1"/>
      <c r="N224" s="1">
        <f t="shared" ref="N224:N225" si="1925">H224</f>
        <v>191.46350000000001</v>
      </c>
      <c r="O224" s="1">
        <f t="shared" si="1920"/>
        <v>55.710306406685334</v>
      </c>
      <c r="P224" s="1"/>
      <c r="Q224" s="1"/>
      <c r="R224" s="1"/>
      <c r="S224" s="1"/>
      <c r="V224">
        <f t="shared" ref="V224:V287" ca="1" si="1926">U225</f>
        <v>68.096000000000004</v>
      </c>
      <c r="W224">
        <f t="shared" ref="W224:W287" ca="1" si="1927">W223</f>
        <v>57.581573896353078</v>
      </c>
      <c r="Y224">
        <f t="shared" ref="Y224:Y254" ca="1" si="1928">X225</f>
        <v>131.15600000000001</v>
      </c>
      <c r="Z224">
        <f t="shared" ref="Z224:Z254" ca="1" si="1929">Z223</f>
        <v>43.010752688171728</v>
      </c>
    </row>
    <row r="225" spans="1:26" ht="35">
      <c r="C225" s="4">
        <v>192.00200000000001</v>
      </c>
      <c r="D225" s="1"/>
      <c r="E225" s="2">
        <f t="shared" si="1728"/>
        <v>1.0619999999999834</v>
      </c>
      <c r="F225" s="2">
        <f t="shared" ref="F225" si="1930">C227-C225</f>
        <v>2.125</v>
      </c>
      <c r="G225" s="1"/>
      <c r="H225" s="1">
        <f t="shared" si="1719"/>
        <v>192.53300000000002</v>
      </c>
      <c r="I225" s="1">
        <f t="shared" si="1720"/>
        <v>56.497175141243822</v>
      </c>
      <c r="J225" s="1"/>
      <c r="K225" s="1"/>
      <c r="L225" s="1"/>
      <c r="M225" s="1"/>
      <c r="N225" s="1">
        <f t="shared" si="1925"/>
        <v>192.53300000000002</v>
      </c>
      <c r="O225" s="1">
        <f t="shared" si="1920"/>
        <v>56.497175141243822</v>
      </c>
      <c r="P225" s="1"/>
      <c r="Q225" s="1"/>
      <c r="R225" s="1"/>
      <c r="S225" s="1"/>
      <c r="U225">
        <f t="shared" ref="U225:U288" ca="1" si="1931">OFFSET(C$1,ROW()/3,0)</f>
        <v>68.096000000000004</v>
      </c>
      <c r="V225">
        <f t="shared" ref="V225" ca="1" si="1932">U225</f>
        <v>68.096000000000004</v>
      </c>
      <c r="W225">
        <v>0</v>
      </c>
      <c r="X225">
        <f t="shared" ref="X225:X254" ca="1" si="1933">OFFSET(C$1,ROW()/3*2,0)</f>
        <v>131.15600000000001</v>
      </c>
      <c r="Y225">
        <f t="shared" ref="Y225" ca="1" si="1934">X225</f>
        <v>131.15600000000001</v>
      </c>
      <c r="Z225">
        <v>0</v>
      </c>
    </row>
    <row r="226" spans="1:26" ht="35">
      <c r="C226" s="2">
        <v>193.06399999999999</v>
      </c>
      <c r="D226" s="1"/>
      <c r="E226" s="2">
        <f t="shared" si="1728"/>
        <v>1.0630000000000166</v>
      </c>
      <c r="F226" s="1"/>
      <c r="G226" s="1"/>
      <c r="H226" s="1">
        <f t="shared" si="1719"/>
        <v>193.59550000000002</v>
      </c>
      <c r="I226" s="1">
        <f t="shared" si="1720"/>
        <v>56.444026340544745</v>
      </c>
      <c r="J226" s="1"/>
      <c r="K226" s="1"/>
      <c r="L226" s="1"/>
      <c r="M226" s="1"/>
      <c r="N226" s="1"/>
      <c r="O226" s="1"/>
      <c r="P226" s="1"/>
      <c r="Q226" s="1"/>
      <c r="R226" s="1"/>
      <c r="S226" s="1"/>
      <c r="V226">
        <f t="shared" ref="V226:V289" ca="1" si="1935">V225</f>
        <v>68.096000000000004</v>
      </c>
      <c r="W226">
        <f t="shared" ref="W226" ca="1" si="1936">60/(U228-U225)</f>
        <v>73.529411764705657</v>
      </c>
      <c r="Y226">
        <f t="shared" ref="Y226:Y254" ca="1" si="1937">Y225</f>
        <v>131.15600000000001</v>
      </c>
      <c r="Z226">
        <f t="shared" ref="Z226" ca="1" si="1938">60/(X228-X225)</f>
        <v>31.185031185031079</v>
      </c>
    </row>
    <row r="227" spans="1:26" ht="35">
      <c r="A227">
        <v>76</v>
      </c>
      <c r="C227" s="3">
        <v>194.12700000000001</v>
      </c>
      <c r="D227" s="1">
        <f t="shared" ref="D227" si="1939">D223+1</f>
        <v>57</v>
      </c>
      <c r="E227" s="2">
        <f t="shared" si="1728"/>
        <v>0.84399999999999409</v>
      </c>
      <c r="F227" s="2">
        <f t="shared" ref="F227" si="1940">C229-C227</f>
        <v>1.6799999999999784</v>
      </c>
      <c r="G227" s="2">
        <f t="shared" ref="G227" si="1941">C231-C227</f>
        <v>4.0149999999999864</v>
      </c>
      <c r="H227" s="1">
        <f t="shared" si="1719"/>
        <v>194.54900000000001</v>
      </c>
      <c r="I227" s="1">
        <f t="shared" si="1720"/>
        <v>71.090047393365424</v>
      </c>
      <c r="J227" s="1"/>
      <c r="K227" s="1"/>
      <c r="L227" s="1"/>
      <c r="M227" s="1"/>
      <c r="N227" s="1">
        <f>H227</f>
        <v>194.54900000000001</v>
      </c>
      <c r="O227" s="1">
        <f t="shared" ref="O227:O229" si="1942">I227</f>
        <v>71.090047393365424</v>
      </c>
      <c r="P227" s="1"/>
      <c r="Q227" s="1"/>
      <c r="R227" s="1"/>
      <c r="S227" s="1"/>
      <c r="V227">
        <f t="shared" ref="V227:V290" ca="1" si="1943">U228</f>
        <v>68.912000000000006</v>
      </c>
      <c r="W227">
        <f t="shared" ref="W227:W290" ca="1" si="1944">W226</f>
        <v>73.529411764705657</v>
      </c>
      <c r="Y227">
        <f t="shared" ref="Y227:Y254" ca="1" si="1945">X228</f>
        <v>133.08000000000001</v>
      </c>
      <c r="Z227">
        <f t="shared" ref="Z227:Z254" ca="1" si="1946">Z226</f>
        <v>31.185031185031079</v>
      </c>
    </row>
    <row r="228" spans="1:26" ht="35">
      <c r="C228" s="2">
        <v>194.971</v>
      </c>
      <c r="D228" s="1"/>
      <c r="E228" s="2">
        <f t="shared" si="1728"/>
        <v>0.83599999999998431</v>
      </c>
      <c r="F228" s="1"/>
      <c r="G228" s="1"/>
      <c r="H228" s="1">
        <f t="shared" si="1719"/>
        <v>195.38900000000001</v>
      </c>
      <c r="I228" s="1">
        <f t="shared" si="1720"/>
        <v>71.770334928231009</v>
      </c>
      <c r="J228" s="1"/>
      <c r="K228" s="1"/>
      <c r="L228" s="1"/>
      <c r="M228" s="1"/>
      <c r="N228" s="1">
        <f t="shared" ref="N228:N229" si="1947">H228</f>
        <v>195.38900000000001</v>
      </c>
      <c r="O228" s="1">
        <f t="shared" si="1942"/>
        <v>71.770334928231009</v>
      </c>
      <c r="P228" s="1"/>
      <c r="Q228" s="1"/>
      <c r="R228" s="1"/>
      <c r="S228" s="1"/>
      <c r="U228">
        <f t="shared" ref="U228:U291" ca="1" si="1948">OFFSET(C$1,ROW()/3,0)</f>
        <v>68.912000000000006</v>
      </c>
      <c r="V228">
        <f t="shared" ref="V228" ca="1" si="1949">U228</f>
        <v>68.912000000000006</v>
      </c>
      <c r="W228">
        <v>0</v>
      </c>
      <c r="X228">
        <f t="shared" ref="X228:X254" ca="1" si="1950">OFFSET(C$1,ROW()/3*2,0)</f>
        <v>133.08000000000001</v>
      </c>
      <c r="Y228">
        <f t="shared" ref="Y228" ca="1" si="1951">X228</f>
        <v>133.08000000000001</v>
      </c>
      <c r="Z228">
        <v>0</v>
      </c>
    </row>
    <row r="229" spans="1:26" ht="35">
      <c r="C229" s="4">
        <v>195.80699999999999</v>
      </c>
      <c r="D229" s="1"/>
      <c r="E229" s="2">
        <f t="shared" si="1728"/>
        <v>1.1590000000000202</v>
      </c>
      <c r="F229" s="2">
        <f t="shared" ref="F229" si="1952">C231-C229</f>
        <v>2.335000000000008</v>
      </c>
      <c r="G229" s="1"/>
      <c r="H229" s="1">
        <f t="shared" si="1719"/>
        <v>196.38650000000001</v>
      </c>
      <c r="I229" s="1">
        <f t="shared" si="1720"/>
        <v>51.768766177738527</v>
      </c>
      <c r="J229" s="1"/>
      <c r="K229" s="1"/>
      <c r="L229" s="1"/>
      <c r="M229" s="1"/>
      <c r="N229" s="1">
        <f t="shared" si="1947"/>
        <v>196.38650000000001</v>
      </c>
      <c r="O229" s="1">
        <f t="shared" si="1942"/>
        <v>51.768766177738527</v>
      </c>
      <c r="P229" s="1"/>
      <c r="Q229" s="1"/>
      <c r="R229" s="1"/>
      <c r="S229" s="1"/>
      <c r="V229">
        <f t="shared" ref="V229:V292" ca="1" si="1953">V228</f>
        <v>68.912000000000006</v>
      </c>
      <c r="W229">
        <f t="shared" ref="W229" ca="1" si="1954">60/(U231-U228)</f>
        <v>53.050397877984075</v>
      </c>
      <c r="Y229">
        <f t="shared" ref="Y229:Y254" ca="1" si="1955">Y228</f>
        <v>133.08000000000001</v>
      </c>
      <c r="Z229">
        <f t="shared" ref="Z229" ca="1" si="1956">60/(X231-X228)</f>
        <v>33.222591362126558</v>
      </c>
    </row>
    <row r="230" spans="1:26" ht="35">
      <c r="A230">
        <v>77</v>
      </c>
      <c r="C230" s="2">
        <v>196.96600000000001</v>
      </c>
      <c r="D230" s="1"/>
      <c r="E230" s="2">
        <f t="shared" si="1728"/>
        <v>1.1759999999999877</v>
      </c>
      <c r="F230" s="1"/>
      <c r="G230" s="1"/>
      <c r="H230" s="1">
        <f t="shared" si="1719"/>
        <v>197.554</v>
      </c>
      <c r="I230" s="1">
        <f t="shared" si="1720"/>
        <v>51.020408163265841</v>
      </c>
      <c r="J230" s="1"/>
      <c r="K230" s="1"/>
      <c r="L230" s="1"/>
      <c r="M230" s="1"/>
      <c r="N230" s="1"/>
      <c r="O230" s="1"/>
      <c r="P230" s="1"/>
      <c r="Q230" s="1"/>
      <c r="R230" s="1"/>
      <c r="S230" s="1"/>
      <c r="V230">
        <f t="shared" ref="V230:V293" ca="1" si="1957">U231</f>
        <v>70.043000000000006</v>
      </c>
      <c r="W230">
        <f t="shared" ref="W230:W293" ca="1" si="1958">W229</f>
        <v>53.050397877984075</v>
      </c>
      <c r="Y230">
        <f t="shared" ref="Y230:Y254" ca="1" si="1959">X231</f>
        <v>134.886</v>
      </c>
      <c r="Z230">
        <f t="shared" ref="Z230:Z254" ca="1" si="1960">Z229</f>
        <v>33.222591362126558</v>
      </c>
    </row>
    <row r="231" spans="1:26" ht="35">
      <c r="C231" s="3">
        <v>198.142</v>
      </c>
      <c r="D231" s="1">
        <f t="shared" ref="D231" si="1961">D227+1</f>
        <v>58</v>
      </c>
      <c r="E231" s="2">
        <f t="shared" si="1728"/>
        <v>0.90200000000001523</v>
      </c>
      <c r="F231" s="2">
        <f t="shared" ref="F231" si="1962">C233-C231</f>
        <v>1.7249999999999943</v>
      </c>
      <c r="G231" s="2">
        <f t="shared" ref="G231" si="1963">C235-C231</f>
        <v>3.5349999999999966</v>
      </c>
      <c r="H231" s="1">
        <f t="shared" si="1719"/>
        <v>198.59300000000002</v>
      </c>
      <c r="I231" s="1">
        <f t="shared" si="1720"/>
        <v>66.518847006650759</v>
      </c>
      <c r="J231" s="1"/>
      <c r="K231" s="1"/>
      <c r="L231" s="1"/>
      <c r="M231" s="1"/>
      <c r="N231" s="1">
        <f>H231</f>
        <v>198.59300000000002</v>
      </c>
      <c r="O231" s="1">
        <f t="shared" ref="O231:O233" si="1964">I231</f>
        <v>66.518847006650759</v>
      </c>
      <c r="P231" s="1"/>
      <c r="Q231" s="1"/>
      <c r="R231" s="1"/>
      <c r="S231" s="1"/>
      <c r="U231">
        <f t="shared" ref="U231:U294" ca="1" si="1965">OFFSET(C$1,ROW()/3,0)</f>
        <v>70.043000000000006</v>
      </c>
      <c r="V231">
        <f t="shared" ref="V231" ca="1" si="1966">U231</f>
        <v>70.043000000000006</v>
      </c>
      <c r="W231">
        <v>0</v>
      </c>
      <c r="X231">
        <f t="shared" ref="X231:X254" ca="1" si="1967">OFFSET(C$1,ROW()/3*2,0)</f>
        <v>134.886</v>
      </c>
      <c r="Y231">
        <f t="shared" ref="Y231" ca="1" si="1968">X231</f>
        <v>134.886</v>
      </c>
      <c r="Z231">
        <v>0</v>
      </c>
    </row>
    <row r="232" spans="1:26" ht="35">
      <c r="C232" s="2">
        <v>199.04400000000001</v>
      </c>
      <c r="D232" s="1"/>
      <c r="E232" s="2">
        <f t="shared" si="1728"/>
        <v>0.82299999999997908</v>
      </c>
      <c r="F232" s="1"/>
      <c r="G232" s="1"/>
      <c r="H232" s="1">
        <f t="shared" si="1719"/>
        <v>199.4555</v>
      </c>
      <c r="I232" s="1">
        <f t="shared" si="1720"/>
        <v>72.904009720536479</v>
      </c>
      <c r="J232" s="1"/>
      <c r="K232" s="1"/>
      <c r="L232" s="1"/>
      <c r="M232" s="1"/>
      <c r="N232" s="1">
        <f t="shared" ref="N232:N233" si="1969">H232</f>
        <v>199.4555</v>
      </c>
      <c r="O232" s="1">
        <f t="shared" si="1964"/>
        <v>72.904009720536479</v>
      </c>
      <c r="P232" s="1"/>
      <c r="Q232" s="1"/>
      <c r="R232" s="1"/>
      <c r="S232" s="1"/>
      <c r="V232">
        <f t="shared" ref="V232:V295" ca="1" si="1970">V231</f>
        <v>70.043000000000006</v>
      </c>
      <c r="W232">
        <f t="shared" ref="W232" ca="1" si="1971">60/(U234-U231)</f>
        <v>78.124999999999929</v>
      </c>
      <c r="Y232">
        <f t="shared" ref="Y232:Y254" ca="1" si="1972">Y231</f>
        <v>134.886</v>
      </c>
      <c r="Z232">
        <f t="shared" ref="Z232" ca="1" si="1973">60/(X234-X231)</f>
        <v>35.067212156633289</v>
      </c>
    </row>
    <row r="233" spans="1:26" ht="35">
      <c r="A233">
        <v>78</v>
      </c>
      <c r="C233" s="4">
        <v>199.86699999999999</v>
      </c>
      <c r="D233" s="1"/>
      <c r="E233" s="2">
        <f t="shared" si="1728"/>
        <v>0.86400000000000432</v>
      </c>
      <c r="F233" s="2">
        <f t="shared" ref="F233" si="1974">C235-C233</f>
        <v>1.8100000000000023</v>
      </c>
      <c r="G233" s="1"/>
      <c r="H233" s="1">
        <f t="shared" si="1719"/>
        <v>200.29899999999998</v>
      </c>
      <c r="I233" s="1">
        <f t="shared" si="1720"/>
        <v>69.444444444444102</v>
      </c>
      <c r="J233" s="1"/>
      <c r="K233" s="1"/>
      <c r="L233" s="1"/>
      <c r="M233" s="1"/>
      <c r="N233" s="1">
        <f t="shared" si="1969"/>
        <v>200.29899999999998</v>
      </c>
      <c r="O233" s="1">
        <f t="shared" si="1964"/>
        <v>69.444444444444102</v>
      </c>
      <c r="P233" s="1"/>
      <c r="Q233" s="1"/>
      <c r="R233" s="1"/>
      <c r="S233" s="1"/>
      <c r="V233">
        <f t="shared" ref="V233:V296" ca="1" si="1975">U234</f>
        <v>70.811000000000007</v>
      </c>
      <c r="W233">
        <f t="shared" ref="W233:W296" ca="1" si="1976">W232</f>
        <v>78.124999999999929</v>
      </c>
      <c r="Y233">
        <f t="shared" ref="Y233:Y254" ca="1" si="1977">X234</f>
        <v>136.59700000000001</v>
      </c>
      <c r="Z233">
        <f t="shared" ref="Z233:Z254" ca="1" si="1978">Z232</f>
        <v>35.067212156633289</v>
      </c>
    </row>
    <row r="234" spans="1:26" ht="35">
      <c r="C234" s="2">
        <v>200.73099999999999</v>
      </c>
      <c r="D234" s="1"/>
      <c r="E234" s="2">
        <f t="shared" si="1728"/>
        <v>0.94599999999999795</v>
      </c>
      <c r="F234" s="1"/>
      <c r="G234" s="1"/>
      <c r="H234" s="1">
        <f t="shared" si="1719"/>
        <v>201.20400000000001</v>
      </c>
      <c r="I234" s="1">
        <f t="shared" si="1720"/>
        <v>63.424947145877518</v>
      </c>
      <c r="J234" s="1"/>
      <c r="K234" s="1"/>
      <c r="L234" s="1"/>
      <c r="M234" s="1"/>
      <c r="N234" s="1"/>
      <c r="O234" s="1"/>
      <c r="P234" s="1"/>
      <c r="Q234" s="1"/>
      <c r="R234" s="1"/>
      <c r="S234" s="1"/>
      <c r="U234">
        <f t="shared" ref="U234:U297" ca="1" si="1979">OFFSET(C$1,ROW()/3,0)</f>
        <v>70.811000000000007</v>
      </c>
      <c r="V234">
        <f t="shared" ref="V234" ca="1" si="1980">U234</f>
        <v>70.811000000000007</v>
      </c>
      <c r="W234">
        <v>0</v>
      </c>
      <c r="X234">
        <f t="shared" ref="X234:X254" ca="1" si="1981">OFFSET(C$1,ROW()/3*2,0)</f>
        <v>136.59700000000001</v>
      </c>
      <c r="Y234">
        <f t="shared" ref="Y234" ca="1" si="1982">X234</f>
        <v>136.59700000000001</v>
      </c>
      <c r="Z234">
        <v>0</v>
      </c>
    </row>
    <row r="235" spans="1:26" ht="35">
      <c r="C235" s="3">
        <v>201.67699999999999</v>
      </c>
      <c r="D235" s="1">
        <f t="shared" ref="D235" si="1983">D231+1</f>
        <v>59</v>
      </c>
      <c r="E235" s="2">
        <f t="shared" si="1728"/>
        <v>0.87100000000000932</v>
      </c>
      <c r="F235" s="2">
        <f t="shared" ref="F235" si="1984">C237-C235</f>
        <v>1.6040000000000134</v>
      </c>
      <c r="G235" s="2">
        <f t="shared" ref="G235" si="1985">C239-C235</f>
        <v>3.3730000000000189</v>
      </c>
      <c r="H235" s="1">
        <f t="shared" si="1719"/>
        <v>202.11250000000001</v>
      </c>
      <c r="I235" s="1">
        <f t="shared" si="1720"/>
        <v>68.88633754305323</v>
      </c>
      <c r="J235" s="1"/>
      <c r="K235" s="1"/>
      <c r="L235" s="1"/>
      <c r="M235" s="1"/>
      <c r="N235" s="1">
        <f>H235</f>
        <v>202.11250000000001</v>
      </c>
      <c r="O235" s="1">
        <f t="shared" ref="O235:O237" si="1986">I235</f>
        <v>68.88633754305323</v>
      </c>
      <c r="P235" s="1"/>
      <c r="Q235" s="1"/>
      <c r="R235" s="1"/>
      <c r="S235" s="1"/>
      <c r="V235">
        <f t="shared" ref="V235:V298" ca="1" si="1987">V234</f>
        <v>70.811000000000007</v>
      </c>
      <c r="W235">
        <f t="shared" ref="W235" ca="1" si="1988">60/(U237-U234)</f>
        <v>76.726342710997784</v>
      </c>
      <c r="Y235">
        <f t="shared" ref="Y235:Y254" ca="1" si="1989">Y234</f>
        <v>136.59700000000001</v>
      </c>
      <c r="Z235">
        <f t="shared" ref="Z235" ca="1" si="1990">60/(X237-X234)</f>
        <v>26.833631484794395</v>
      </c>
    </row>
    <row r="236" spans="1:26" ht="35">
      <c r="A236">
        <v>79</v>
      </c>
      <c r="C236" s="2">
        <v>202.548</v>
      </c>
      <c r="D236" s="1"/>
      <c r="E236" s="2">
        <f t="shared" si="1728"/>
        <v>0.73300000000000409</v>
      </c>
      <c r="F236" s="1"/>
      <c r="G236" s="1"/>
      <c r="H236" s="1">
        <f t="shared" si="1719"/>
        <v>202.9145</v>
      </c>
      <c r="I236" s="1">
        <f t="shared" si="1720"/>
        <v>81.855388813096411</v>
      </c>
      <c r="J236" s="1"/>
      <c r="K236" s="1"/>
      <c r="L236" s="1"/>
      <c r="M236" s="1"/>
      <c r="N236" s="1">
        <f t="shared" ref="N236:N237" si="1991">H236</f>
        <v>202.9145</v>
      </c>
      <c r="O236" s="1">
        <f t="shared" si="1986"/>
        <v>81.855388813096411</v>
      </c>
      <c r="P236" s="1"/>
      <c r="Q236" s="1"/>
      <c r="R236" s="1"/>
      <c r="S236" s="1"/>
      <c r="V236">
        <f t="shared" ref="V236:V299" ca="1" si="1992">U237</f>
        <v>71.593000000000004</v>
      </c>
      <c r="W236">
        <f t="shared" ref="W236:W299" ca="1" si="1993">W235</f>
        <v>76.726342710997784</v>
      </c>
      <c r="Y236">
        <f t="shared" ref="Y236:Y254" ca="1" si="1994">X237</f>
        <v>138.833</v>
      </c>
      <c r="Z236">
        <f t="shared" ref="Z236:Z254" ca="1" si="1995">Z235</f>
        <v>26.833631484794395</v>
      </c>
    </row>
    <row r="237" spans="1:26" ht="35">
      <c r="C237" s="4">
        <v>203.28100000000001</v>
      </c>
      <c r="D237" s="1"/>
      <c r="E237" s="2">
        <f t="shared" si="1728"/>
        <v>0.76099999999999568</v>
      </c>
      <c r="F237" s="2">
        <f t="shared" ref="F237" si="1996">C239-C237</f>
        <v>1.7690000000000055</v>
      </c>
      <c r="G237" s="1"/>
      <c r="H237" s="1">
        <f t="shared" si="1719"/>
        <v>203.66149999999999</v>
      </c>
      <c r="I237" s="1">
        <f t="shared" si="1720"/>
        <v>78.843626806833555</v>
      </c>
      <c r="J237" s="1"/>
      <c r="K237" s="1"/>
      <c r="L237" s="1"/>
      <c r="M237" s="1"/>
      <c r="N237" s="1">
        <f t="shared" si="1991"/>
        <v>203.66149999999999</v>
      </c>
      <c r="O237" s="1">
        <f t="shared" si="1986"/>
        <v>78.843626806833555</v>
      </c>
      <c r="P237" s="1"/>
      <c r="Q237" s="1"/>
      <c r="R237" s="1"/>
      <c r="S237" s="1"/>
      <c r="U237">
        <f t="shared" ref="U237:U300" ca="1" si="1997">OFFSET(C$1,ROW()/3,0)</f>
        <v>71.593000000000004</v>
      </c>
      <c r="V237">
        <f t="shared" ref="V237" ca="1" si="1998">U237</f>
        <v>71.593000000000004</v>
      </c>
      <c r="W237">
        <v>0</v>
      </c>
      <c r="X237">
        <f t="shared" ref="X237:X254" ca="1" si="1999">OFFSET(C$1,ROW()/3*2,0)</f>
        <v>138.833</v>
      </c>
      <c r="Y237">
        <f t="shared" ref="Y237" ca="1" si="2000">X237</f>
        <v>138.833</v>
      </c>
      <c r="Z237">
        <v>0</v>
      </c>
    </row>
    <row r="238" spans="1:26" ht="35">
      <c r="C238" s="2">
        <v>204.042</v>
      </c>
      <c r="D238" s="1"/>
      <c r="E238" s="2">
        <f t="shared" si="1728"/>
        <v>1.0080000000000098</v>
      </c>
      <c r="F238" s="1"/>
      <c r="G238" s="1"/>
      <c r="H238" s="1">
        <f t="shared" si="1719"/>
        <v>204.54599999999999</v>
      </c>
      <c r="I238" s="1">
        <f t="shared" si="1720"/>
        <v>59.52380952380895</v>
      </c>
      <c r="J238" s="1"/>
      <c r="K238" s="1"/>
      <c r="L238" s="1"/>
      <c r="M238" s="1"/>
      <c r="N238" s="1"/>
      <c r="O238" s="1"/>
      <c r="P238" s="1"/>
      <c r="Q238" s="1"/>
      <c r="R238" s="1"/>
      <c r="S238" s="1"/>
      <c r="V238">
        <f t="shared" ref="V238:V301" ca="1" si="2001">V237</f>
        <v>71.593000000000004</v>
      </c>
      <c r="W238">
        <f t="shared" ref="W238" ca="1" si="2002">60/(U240-U237)</f>
        <v>98.360655737705017</v>
      </c>
      <c r="Y238">
        <f t="shared" ref="Y238:Y254" ca="1" si="2003">Y237</f>
        <v>138.833</v>
      </c>
      <c r="Z238">
        <f t="shared" ref="Z238" ca="1" si="2004">60/(X240-X237)</f>
        <v>33.783783783783583</v>
      </c>
    </row>
    <row r="239" spans="1:26" ht="35">
      <c r="A239">
        <v>80</v>
      </c>
      <c r="C239" s="3">
        <v>205.05</v>
      </c>
      <c r="D239" s="1">
        <f t="shared" ref="D239" si="2005">D235+1</f>
        <v>60</v>
      </c>
      <c r="E239" s="2">
        <f t="shared" si="1728"/>
        <v>1.3100000000000023</v>
      </c>
      <c r="F239" s="2">
        <f t="shared" ref="F239" si="2006">C241-C239</f>
        <v>2.4139999999999873</v>
      </c>
      <c r="G239" s="2">
        <f t="shared" ref="G239" si="2007">C243-C239</f>
        <v>4.268999999999977</v>
      </c>
      <c r="H239" s="1">
        <f t="shared" si="1719"/>
        <v>205.70500000000001</v>
      </c>
      <c r="I239" s="1">
        <f t="shared" si="1720"/>
        <v>45.801526717557174</v>
      </c>
      <c r="J239" s="1"/>
      <c r="K239" s="1"/>
      <c r="L239" s="1"/>
      <c r="M239" s="1"/>
      <c r="N239" s="1">
        <f>H239</f>
        <v>205.70500000000001</v>
      </c>
      <c r="O239" s="1">
        <f t="shared" ref="O239:O241" si="2008">I239</f>
        <v>45.801526717557174</v>
      </c>
      <c r="P239" s="1"/>
      <c r="Q239" s="1"/>
      <c r="R239" s="1"/>
      <c r="S239" s="1"/>
      <c r="V239">
        <f t="shared" ref="V239:V302" ca="1" si="2009">U240</f>
        <v>72.203000000000003</v>
      </c>
      <c r="W239">
        <f t="shared" ref="W239:W302" ca="1" si="2010">W238</f>
        <v>98.360655737705017</v>
      </c>
      <c r="Y239">
        <f t="shared" ref="Y239:Y254" ca="1" si="2011">X240</f>
        <v>140.60900000000001</v>
      </c>
      <c r="Z239">
        <f t="shared" ref="Z239:Z254" ca="1" si="2012">Z238</f>
        <v>33.783783783783583</v>
      </c>
    </row>
    <row r="240" spans="1:26" ht="35">
      <c r="C240" s="2">
        <v>206.36</v>
      </c>
      <c r="D240" s="1"/>
      <c r="E240" s="2">
        <f t="shared" si="1728"/>
        <v>1.103999999999985</v>
      </c>
      <c r="F240" s="1"/>
      <c r="G240" s="1"/>
      <c r="H240" s="1">
        <f t="shared" si="1719"/>
        <v>206.91200000000001</v>
      </c>
      <c r="I240" s="1">
        <f t="shared" si="1720"/>
        <v>54.347826086957262</v>
      </c>
      <c r="J240" s="1"/>
      <c r="K240" s="1"/>
      <c r="L240" s="1"/>
      <c r="M240" s="1"/>
      <c r="N240" s="1">
        <f t="shared" ref="N240:N241" si="2013">H240</f>
        <v>206.91200000000001</v>
      </c>
      <c r="O240" s="1">
        <f t="shared" si="2008"/>
        <v>54.347826086957262</v>
      </c>
      <c r="P240" s="1"/>
      <c r="Q240" s="1"/>
      <c r="R240" s="1"/>
      <c r="S240" s="1"/>
      <c r="U240">
        <f t="shared" ref="U240:U303" ca="1" si="2014">OFFSET(C$1,ROW()/3,0)</f>
        <v>72.203000000000003</v>
      </c>
      <c r="V240">
        <f t="shared" ref="V240" ca="1" si="2015">U240</f>
        <v>72.203000000000003</v>
      </c>
      <c r="W240">
        <v>0</v>
      </c>
      <c r="X240">
        <f t="shared" ref="X240:X254" ca="1" si="2016">OFFSET(C$1,ROW()/3*2,0)</f>
        <v>140.60900000000001</v>
      </c>
      <c r="Y240">
        <f t="shared" ref="Y240" ca="1" si="2017">X240</f>
        <v>140.60900000000001</v>
      </c>
      <c r="Z240">
        <v>0</v>
      </c>
    </row>
    <row r="241" spans="1:26" ht="35">
      <c r="C241" s="4">
        <v>207.464</v>
      </c>
      <c r="D241" s="1"/>
      <c r="E241" s="2">
        <f t="shared" si="1728"/>
        <v>0.89799999999999613</v>
      </c>
      <c r="F241" s="2">
        <f t="shared" ref="F241" si="2018">C243-C241</f>
        <v>1.8549999999999898</v>
      </c>
      <c r="G241" s="1"/>
      <c r="H241" s="1">
        <f t="shared" si="1719"/>
        <v>207.91300000000001</v>
      </c>
      <c r="I241" s="1">
        <f t="shared" si="1720"/>
        <v>66.815144766147284</v>
      </c>
      <c r="J241" s="1"/>
      <c r="K241" s="1"/>
      <c r="L241" s="1"/>
      <c r="M241" s="1"/>
      <c r="N241" s="1">
        <f t="shared" si="2013"/>
        <v>207.91300000000001</v>
      </c>
      <c r="O241" s="1">
        <f t="shared" si="2008"/>
        <v>66.815144766147284</v>
      </c>
      <c r="P241" s="1"/>
      <c r="Q241" s="1"/>
      <c r="R241" s="1"/>
      <c r="S241" s="1"/>
      <c r="V241">
        <f t="shared" ref="V241:V304" ca="1" si="2019">V240</f>
        <v>72.203000000000003</v>
      </c>
      <c r="W241">
        <f t="shared" ref="W241" ca="1" si="2020">60/(U243-U240)</f>
        <v>82.530949105914274</v>
      </c>
      <c r="Y241">
        <f t="shared" ref="Y241:Y254" ca="1" si="2021">Y240</f>
        <v>140.60900000000001</v>
      </c>
      <c r="Z241">
        <f t="shared" ref="Z241" ca="1" si="2022">60/(X243-X240)</f>
        <v>40.983606557377087</v>
      </c>
    </row>
    <row r="242" spans="1:26" ht="35">
      <c r="A242">
        <v>81</v>
      </c>
      <c r="C242" s="2">
        <v>208.36199999999999</v>
      </c>
      <c r="D242" s="1"/>
      <c r="E242" s="2">
        <f t="shared" si="1728"/>
        <v>0.95699999999999363</v>
      </c>
      <c r="F242" s="1"/>
      <c r="G242" s="1"/>
      <c r="H242" s="1">
        <f t="shared" si="1719"/>
        <v>208.84049999999999</v>
      </c>
      <c r="I242" s="1">
        <f t="shared" si="1720"/>
        <v>62.695924764890698</v>
      </c>
      <c r="J242" s="1"/>
      <c r="K242" s="1"/>
      <c r="L242" s="1"/>
      <c r="M242" s="1"/>
      <c r="N242" s="1"/>
      <c r="O242" s="1"/>
      <c r="P242" s="1"/>
      <c r="Q242" s="1"/>
      <c r="R242" s="1"/>
      <c r="S242" s="1"/>
      <c r="V242">
        <f t="shared" ref="V242:V305" ca="1" si="2023">U243</f>
        <v>72.930000000000007</v>
      </c>
      <c r="W242">
        <f t="shared" ref="W242:W305" ca="1" si="2024">W241</f>
        <v>82.530949105914274</v>
      </c>
      <c r="Y242">
        <f t="shared" ref="Y242:Y254" ca="1" si="2025">X243</f>
        <v>142.07300000000001</v>
      </c>
      <c r="Z242">
        <f t="shared" ref="Z242:Z254" ca="1" si="2026">Z241</f>
        <v>40.983606557377087</v>
      </c>
    </row>
    <row r="243" spans="1:26" ht="35">
      <c r="C243" s="3">
        <v>209.31899999999999</v>
      </c>
      <c r="D243" s="1">
        <f t="shared" ref="D243" si="2027">D239+1</f>
        <v>61</v>
      </c>
      <c r="E243" s="2">
        <f t="shared" si="1728"/>
        <v>0.85400000000001342</v>
      </c>
      <c r="F243" s="2">
        <f t="shared" ref="F243" si="2028">C245-C243</f>
        <v>1.5460000000000207</v>
      </c>
      <c r="G243" s="2">
        <f t="shared" ref="G243" si="2029">C247-C243</f>
        <v>3.6410000000000196</v>
      </c>
      <c r="H243" s="1">
        <f t="shared" si="1719"/>
        <v>209.74599999999998</v>
      </c>
      <c r="I243" s="1">
        <f t="shared" si="1720"/>
        <v>70.257611241216694</v>
      </c>
      <c r="J243" s="1"/>
      <c r="K243" s="1"/>
      <c r="L243" s="1"/>
      <c r="M243" s="1"/>
      <c r="N243" s="1">
        <f>H243</f>
        <v>209.74599999999998</v>
      </c>
      <c r="O243" s="1">
        <f t="shared" ref="O243:O245" si="2030">I243</f>
        <v>70.257611241216694</v>
      </c>
      <c r="P243" s="1"/>
      <c r="Q243" s="1"/>
      <c r="R243" s="1"/>
      <c r="S243" s="1"/>
      <c r="U243">
        <f t="shared" ref="U243:U306" ca="1" si="2031">OFFSET(C$1,ROW()/3,0)</f>
        <v>72.930000000000007</v>
      </c>
      <c r="V243">
        <f t="shared" ref="V243" ca="1" si="2032">U243</f>
        <v>72.930000000000007</v>
      </c>
      <c r="W243">
        <v>0</v>
      </c>
      <c r="X243">
        <f t="shared" ref="X243:X254" ca="1" si="2033">OFFSET(C$1,ROW()/3*2,0)</f>
        <v>142.07300000000001</v>
      </c>
      <c r="Y243">
        <f t="shared" ref="Y243" ca="1" si="2034">X243</f>
        <v>142.07300000000001</v>
      </c>
      <c r="Z243">
        <v>0</v>
      </c>
    </row>
    <row r="244" spans="1:26" ht="35">
      <c r="C244" s="2">
        <v>210.173</v>
      </c>
      <c r="D244" s="1"/>
      <c r="E244" s="2">
        <f t="shared" si="1728"/>
        <v>0.69200000000000728</v>
      </c>
      <c r="F244" s="1"/>
      <c r="G244" s="1"/>
      <c r="H244" s="1">
        <f t="shared" si="1719"/>
        <v>210.51900000000001</v>
      </c>
      <c r="I244" s="1">
        <f t="shared" si="1720"/>
        <v>86.705202312137814</v>
      </c>
      <c r="J244" s="1"/>
      <c r="K244" s="1"/>
      <c r="L244" s="1"/>
      <c r="M244" s="1"/>
      <c r="N244" s="1">
        <f t="shared" ref="N244:N245" si="2035">H244</f>
        <v>210.51900000000001</v>
      </c>
      <c r="O244" s="1">
        <f t="shared" si="2030"/>
        <v>86.705202312137814</v>
      </c>
      <c r="P244" s="1"/>
      <c r="Q244" s="1"/>
      <c r="R244" s="1"/>
      <c r="S244" s="1"/>
      <c r="V244">
        <f t="shared" ref="V244:V307" ca="1" si="2036">V243</f>
        <v>72.930000000000007</v>
      </c>
      <c r="W244">
        <f t="shared" ref="W244" ca="1" si="2037">60/(U246-U243)</f>
        <v>63.829787234042705</v>
      </c>
      <c r="Y244">
        <f t="shared" ref="Y244:Y254" ca="1" si="2038">Y243</f>
        <v>142.07300000000001</v>
      </c>
      <c r="Z244">
        <f t="shared" ref="Z244" ca="1" si="2039">60/(X246-X243)</f>
        <v>37.641154328732888</v>
      </c>
    </row>
    <row r="245" spans="1:26" ht="35">
      <c r="A245">
        <v>82</v>
      </c>
      <c r="C245" s="4">
        <v>210.86500000000001</v>
      </c>
      <c r="D245" s="1"/>
      <c r="E245" s="2">
        <f t="shared" si="1728"/>
        <v>0.82299999999997908</v>
      </c>
      <c r="F245" s="2">
        <f t="shared" ref="F245" si="2040">C247-C245</f>
        <v>2.0949999999999989</v>
      </c>
      <c r="G245" s="1"/>
      <c r="H245" s="1">
        <f t="shared" si="1719"/>
        <v>211.2765</v>
      </c>
      <c r="I245" s="1">
        <f t="shared" si="1720"/>
        <v>72.904009720536479</v>
      </c>
      <c r="J245" s="1"/>
      <c r="K245" s="1"/>
      <c r="L245" s="1"/>
      <c r="M245" s="1"/>
      <c r="N245" s="1">
        <f t="shared" si="2035"/>
        <v>211.2765</v>
      </c>
      <c r="O245" s="1">
        <f t="shared" si="2030"/>
        <v>72.904009720536479</v>
      </c>
      <c r="P245" s="1"/>
      <c r="Q245" s="1"/>
      <c r="R245" s="1"/>
      <c r="S245" s="1"/>
      <c r="V245">
        <f t="shared" ref="V245:V308" ca="1" si="2041">U246</f>
        <v>73.87</v>
      </c>
      <c r="W245">
        <f t="shared" ref="W245:W308" ca="1" si="2042">W244</f>
        <v>63.829787234042705</v>
      </c>
      <c r="Y245">
        <f t="shared" ref="Y245:Y254" ca="1" si="2043">X246</f>
        <v>143.667</v>
      </c>
      <c r="Z245">
        <f t="shared" ref="Z245:Z254" ca="1" si="2044">Z244</f>
        <v>37.641154328732888</v>
      </c>
    </row>
    <row r="246" spans="1:26" ht="35">
      <c r="C246" s="2">
        <v>211.68799999999999</v>
      </c>
      <c r="D246" s="1"/>
      <c r="E246" s="2">
        <f t="shared" si="1728"/>
        <v>1.2720000000000198</v>
      </c>
      <c r="F246" s="1"/>
      <c r="G246" s="1"/>
      <c r="H246" s="1">
        <f t="shared" si="1719"/>
        <v>212.32400000000001</v>
      </c>
      <c r="I246" s="1">
        <f t="shared" si="1720"/>
        <v>47.169811320753986</v>
      </c>
      <c r="J246" s="1"/>
      <c r="K246" s="1"/>
      <c r="L246" s="1"/>
      <c r="M246" s="1"/>
      <c r="N246" s="1"/>
      <c r="O246" s="1"/>
      <c r="P246" s="1"/>
      <c r="Q246" s="1"/>
      <c r="R246" s="1"/>
      <c r="S246" s="1"/>
      <c r="U246">
        <f t="shared" ref="U246:U309" ca="1" si="2045">OFFSET(C$1,ROW()/3,0)</f>
        <v>73.87</v>
      </c>
      <c r="V246">
        <f t="shared" ref="V246" ca="1" si="2046">U246</f>
        <v>73.87</v>
      </c>
      <c r="W246">
        <v>0</v>
      </c>
      <c r="X246">
        <f t="shared" ref="X246:X254" ca="1" si="2047">OFFSET(C$1,ROW()/3*2,0)</f>
        <v>143.667</v>
      </c>
      <c r="Y246">
        <f t="shared" ref="Y246" ca="1" si="2048">X246</f>
        <v>143.667</v>
      </c>
      <c r="Z246">
        <v>0</v>
      </c>
    </row>
    <row r="247" spans="1:26" ht="35">
      <c r="C247" s="3">
        <v>212.96</v>
      </c>
      <c r="D247" s="1">
        <f t="shared" ref="D247" si="2049">D243+1</f>
        <v>62</v>
      </c>
      <c r="E247" s="2">
        <f t="shared" si="1728"/>
        <v>0.87399999999999523</v>
      </c>
      <c r="F247" s="2">
        <f t="shared" ref="F247" si="2050">C249-C247</f>
        <v>1.6490000000000009</v>
      </c>
      <c r="G247" s="2">
        <f t="shared" ref="G247" si="2051">C251-C247</f>
        <v>3.6200000000000045</v>
      </c>
      <c r="H247" s="1">
        <f t="shared" si="1719"/>
        <v>213.39699999999999</v>
      </c>
      <c r="I247" s="1">
        <f t="shared" si="1720"/>
        <v>68.649885583524409</v>
      </c>
      <c r="J247" s="1"/>
      <c r="K247" s="1"/>
      <c r="L247" s="1"/>
      <c r="M247" s="1"/>
      <c r="N247" s="1">
        <f>H247</f>
        <v>213.39699999999999</v>
      </c>
      <c r="O247" s="1">
        <f t="shared" ref="O247:O249" si="2052">I247</f>
        <v>68.649885583524409</v>
      </c>
      <c r="P247" s="1"/>
      <c r="Q247" s="1"/>
      <c r="R247" s="1"/>
      <c r="S247" s="1"/>
      <c r="V247">
        <f t="shared" ref="V247:V310" ca="1" si="2053">V246</f>
        <v>73.87</v>
      </c>
      <c r="W247">
        <f t="shared" ref="W247" ca="1" si="2054">60/(U249-U246)</f>
        <v>70.588235294118121</v>
      </c>
      <c r="Y247">
        <f t="shared" ref="Y247:Y254" ca="1" si="2055">Y246</f>
        <v>143.667</v>
      </c>
      <c r="Z247">
        <f t="shared" ref="Z247" ca="1" si="2056">60/(X249-X246)</f>
        <v>29.069767441860563</v>
      </c>
    </row>
    <row r="248" spans="1:26" ht="35">
      <c r="A248">
        <v>83</v>
      </c>
      <c r="C248" s="2">
        <v>213.834</v>
      </c>
      <c r="D248" s="1"/>
      <c r="E248" s="2">
        <f t="shared" si="1728"/>
        <v>0.77500000000000568</v>
      </c>
      <c r="F248" s="1"/>
      <c r="G248" s="1"/>
      <c r="H248" s="1">
        <f t="shared" si="1719"/>
        <v>214.22149999999999</v>
      </c>
      <c r="I248" s="1">
        <f t="shared" si="1720"/>
        <v>77.419354838709111</v>
      </c>
      <c r="J248" s="1"/>
      <c r="K248" s="1"/>
      <c r="L248" s="1"/>
      <c r="M248" s="1"/>
      <c r="N248" s="1">
        <f t="shared" ref="N248:N249" si="2057">H248</f>
        <v>214.22149999999999</v>
      </c>
      <c r="O248" s="1">
        <f t="shared" si="2052"/>
        <v>77.419354838709111</v>
      </c>
      <c r="P248" s="1"/>
      <c r="Q248" s="1"/>
      <c r="R248" s="1"/>
      <c r="S248" s="1"/>
      <c r="V248">
        <f t="shared" ref="V248:V311" ca="1" si="2058">U249</f>
        <v>74.72</v>
      </c>
      <c r="W248">
        <f t="shared" ref="W248:W311" ca="1" si="2059">W247</f>
        <v>70.588235294118121</v>
      </c>
      <c r="Y248">
        <f t="shared" ref="Y248:Y254" ca="1" si="2060">X249</f>
        <v>145.73099999999999</v>
      </c>
      <c r="Z248">
        <f t="shared" ref="Z248:Z254" ca="1" si="2061">Z247</f>
        <v>29.069767441860563</v>
      </c>
    </row>
    <row r="249" spans="1:26" ht="35">
      <c r="C249" s="4">
        <v>214.60900000000001</v>
      </c>
      <c r="D249" s="1"/>
      <c r="E249" s="2">
        <f t="shared" si="1728"/>
        <v>0.8779999999999859</v>
      </c>
      <c r="F249" s="2">
        <f t="shared" ref="F249" si="2062">C251-C249</f>
        <v>1.9710000000000036</v>
      </c>
      <c r="G249" s="1"/>
      <c r="H249" s="1">
        <f t="shared" si="1719"/>
        <v>215.048</v>
      </c>
      <c r="I249" s="1">
        <f t="shared" si="1720"/>
        <v>68.337129840547789</v>
      </c>
      <c r="J249" s="1"/>
      <c r="K249" s="1"/>
      <c r="L249" s="1"/>
      <c r="M249" s="1"/>
      <c r="N249" s="1">
        <f t="shared" si="2057"/>
        <v>215.048</v>
      </c>
      <c r="O249" s="1">
        <f t="shared" si="2052"/>
        <v>68.337129840547789</v>
      </c>
      <c r="P249" s="1"/>
      <c r="Q249" s="1"/>
      <c r="R249" s="1"/>
      <c r="S249" s="1"/>
      <c r="U249">
        <f t="shared" ref="U249:U312" ca="1" si="2063">OFFSET(C$1,ROW()/3,0)</f>
        <v>74.72</v>
      </c>
      <c r="V249">
        <f t="shared" ref="V249" ca="1" si="2064">U249</f>
        <v>74.72</v>
      </c>
      <c r="W249">
        <v>0</v>
      </c>
      <c r="X249">
        <f t="shared" ref="X249:X254" ca="1" si="2065">OFFSET(C$1,ROW()/3*2,0)</f>
        <v>145.73099999999999</v>
      </c>
      <c r="Y249">
        <f t="shared" ref="Y249" ca="1" si="2066">X249</f>
        <v>145.73099999999999</v>
      </c>
      <c r="Z249">
        <v>0</v>
      </c>
    </row>
    <row r="250" spans="1:26" ht="35">
      <c r="C250" s="2">
        <v>215.48699999999999</v>
      </c>
      <c r="D250" s="1"/>
      <c r="E250" s="2">
        <f t="shared" si="1728"/>
        <v>1.0930000000000177</v>
      </c>
      <c r="F250" s="1"/>
      <c r="G250" s="1"/>
      <c r="H250" s="1">
        <f t="shared" si="1719"/>
        <v>216.0335</v>
      </c>
      <c r="I250" s="1">
        <f t="shared" si="1720"/>
        <v>54.894784995424544</v>
      </c>
      <c r="J250" s="1"/>
      <c r="K250" s="1"/>
      <c r="L250" s="1"/>
      <c r="M250" s="1"/>
      <c r="N250" s="1"/>
      <c r="O250" s="1"/>
      <c r="P250" s="1"/>
      <c r="Q250" s="1"/>
      <c r="R250" s="1"/>
      <c r="S250" s="1"/>
      <c r="V250">
        <f t="shared" ref="V250:V313" ca="1" si="2067">V249</f>
        <v>74.72</v>
      </c>
      <c r="W250">
        <f t="shared" ref="W250" ca="1" si="2068">60/(U252-U249)</f>
        <v>93.023255813954066</v>
      </c>
      <c r="Y250">
        <f t="shared" ref="Y250:Y254" ca="1" si="2069">Y249</f>
        <v>145.73099999999999</v>
      </c>
      <c r="Z250">
        <f t="shared" ref="Z250" ca="1" si="2070">60/(X252-X249)</f>
        <v>37.570444583594039</v>
      </c>
    </row>
    <row r="251" spans="1:26" ht="35">
      <c r="A251">
        <v>84</v>
      </c>
      <c r="C251" s="3">
        <v>216.58</v>
      </c>
      <c r="D251" s="1">
        <f t="shared" ref="D251" si="2071">D247+1</f>
        <v>63</v>
      </c>
      <c r="E251" s="2">
        <f t="shared" si="1728"/>
        <v>1.0389999999999873</v>
      </c>
      <c r="F251" s="2">
        <f t="shared" ref="F251" si="2072">C253-C251</f>
        <v>1.7249999999999943</v>
      </c>
      <c r="G251" s="2">
        <f t="shared" ref="G251" si="2073">C255-C251</f>
        <v>3.6409999999999911</v>
      </c>
      <c r="H251" s="1">
        <f t="shared" si="1719"/>
        <v>217.09950000000001</v>
      </c>
      <c r="I251" s="1">
        <f t="shared" si="1720"/>
        <v>57.747834456208601</v>
      </c>
      <c r="J251" s="1"/>
      <c r="K251" s="1"/>
      <c r="L251" s="1"/>
      <c r="M251" s="1"/>
      <c r="N251" s="1">
        <f>H251</f>
        <v>217.09950000000001</v>
      </c>
      <c r="O251" s="1">
        <f t="shared" ref="O251:O253" si="2074">I251</f>
        <v>57.747834456208601</v>
      </c>
      <c r="P251" s="1"/>
      <c r="Q251" s="1"/>
      <c r="R251" s="1"/>
      <c r="S251" s="1"/>
      <c r="V251">
        <f t="shared" ref="V251:V314" ca="1" si="2075">U252</f>
        <v>75.364999999999995</v>
      </c>
      <c r="W251">
        <f t="shared" ref="W251:W314" ca="1" si="2076">W250</f>
        <v>93.023255813954066</v>
      </c>
      <c r="Y251">
        <f t="shared" ref="Y251:Y254" ca="1" si="2077">X252</f>
        <v>147.328</v>
      </c>
      <c r="Z251">
        <f t="shared" ref="Z251:Z254" ca="1" si="2078">Z250</f>
        <v>37.570444583594039</v>
      </c>
    </row>
    <row r="252" spans="1:26" ht="35">
      <c r="C252" s="2">
        <v>217.619</v>
      </c>
      <c r="D252" s="1"/>
      <c r="E252" s="2">
        <f t="shared" si="1728"/>
        <v>0.68600000000000705</v>
      </c>
      <c r="F252" s="1"/>
      <c r="G252" s="1"/>
      <c r="H252" s="1">
        <f t="shared" si="1719"/>
        <v>217.96199999999999</v>
      </c>
      <c r="I252" s="1">
        <f t="shared" si="1720"/>
        <v>87.463556851311054</v>
      </c>
      <c r="J252" s="1"/>
      <c r="K252" s="1"/>
      <c r="L252" s="1"/>
      <c r="M252" s="1"/>
      <c r="N252" s="1">
        <f t="shared" ref="N252:N253" si="2079">H252</f>
        <v>217.96199999999999</v>
      </c>
      <c r="O252" s="1">
        <f t="shared" si="2074"/>
        <v>87.463556851311054</v>
      </c>
      <c r="P252" s="1"/>
      <c r="Q252" s="1"/>
      <c r="R252" s="1"/>
      <c r="S252" s="1"/>
      <c r="U252">
        <f t="shared" ref="U252:U315" ca="1" si="2080">OFFSET(C$1,ROW()/3,0)</f>
        <v>75.364999999999995</v>
      </c>
      <c r="V252">
        <f t="shared" ref="V252" ca="1" si="2081">U252</f>
        <v>75.364999999999995</v>
      </c>
      <c r="W252">
        <v>0</v>
      </c>
      <c r="X252">
        <f t="shared" ref="X252:X254" ca="1" si="2082">OFFSET(C$1,ROW()/3*2,0)</f>
        <v>147.328</v>
      </c>
      <c r="Y252">
        <f t="shared" ref="Y252" ca="1" si="2083">X252</f>
        <v>147.328</v>
      </c>
      <c r="Z252">
        <v>0</v>
      </c>
    </row>
    <row r="253" spans="1:26" ht="35">
      <c r="C253" s="4">
        <v>218.30500000000001</v>
      </c>
      <c r="D253" s="1"/>
      <c r="E253" s="2">
        <f t="shared" si="1728"/>
        <v>0.76800000000000068</v>
      </c>
      <c r="F253" s="2">
        <f t="shared" ref="F253" si="2084">C255-C253</f>
        <v>1.9159999999999968</v>
      </c>
      <c r="G253" s="1"/>
      <c r="H253" s="1">
        <f t="shared" si="1719"/>
        <v>218.68900000000002</v>
      </c>
      <c r="I253" s="1">
        <f t="shared" si="1720"/>
        <v>78.124999999999929</v>
      </c>
      <c r="J253" s="1"/>
      <c r="K253" s="1"/>
      <c r="L253" s="1"/>
      <c r="M253" s="1"/>
      <c r="N253" s="1">
        <f t="shared" si="2079"/>
        <v>218.68900000000002</v>
      </c>
      <c r="O253" s="1">
        <f t="shared" si="2074"/>
        <v>78.124999999999929</v>
      </c>
      <c r="P253" s="1"/>
      <c r="Q253" s="1"/>
      <c r="R253" s="1"/>
      <c r="S253" s="1"/>
      <c r="V253">
        <f t="shared" ref="V253:V316" ca="1" si="2085">V252</f>
        <v>75.364999999999995</v>
      </c>
      <c r="W253">
        <f t="shared" ref="W253" ca="1" si="2086">60/(U255-U252)</f>
        <v>82.644628099173659</v>
      </c>
      <c r="Y253">
        <f t="shared" ref="Y253:Y254" ca="1" si="2087">Y252</f>
        <v>147.328</v>
      </c>
      <c r="Z253">
        <f t="shared" ref="Z253" ca="1" si="2088">60/(X255-X252)</f>
        <v>34.642032332563524</v>
      </c>
    </row>
    <row r="254" spans="1:26" ht="35">
      <c r="A254">
        <v>85</v>
      </c>
      <c r="C254" s="2">
        <v>219.07300000000001</v>
      </c>
      <c r="D254" s="1"/>
      <c r="E254" s="2">
        <f t="shared" si="1728"/>
        <v>1.1479999999999961</v>
      </c>
      <c r="F254" s="1"/>
      <c r="G254" s="1"/>
      <c r="H254" s="1">
        <f t="shared" si="1719"/>
        <v>219.64699999999999</v>
      </c>
      <c r="I254" s="1">
        <f t="shared" si="1720"/>
        <v>52.264808362369514</v>
      </c>
      <c r="J254" s="1"/>
      <c r="K254" s="1"/>
      <c r="L254" s="1"/>
      <c r="M254" s="1"/>
      <c r="N254" s="1"/>
      <c r="O254" s="1"/>
      <c r="P254" s="1"/>
      <c r="Q254" s="1"/>
      <c r="R254" s="1"/>
      <c r="S254" s="1"/>
      <c r="V254">
        <f t="shared" ref="V254:V317" ca="1" si="2089">U255</f>
        <v>76.090999999999994</v>
      </c>
      <c r="W254">
        <f t="shared" ref="W254:W317" ca="1" si="2090">W253</f>
        <v>82.644628099173659</v>
      </c>
      <c r="Y254">
        <f t="shared" ref="Y254" ca="1" si="2091">X255</f>
        <v>149.06</v>
      </c>
      <c r="Z254">
        <f t="shared" ref="Z254" ca="1" si="2092">Z253</f>
        <v>34.642032332563524</v>
      </c>
    </row>
    <row r="255" spans="1:26" ht="35">
      <c r="C255" s="3">
        <v>220.221</v>
      </c>
      <c r="D255" s="1">
        <f t="shared" ref="D255" si="2093">D251+1</f>
        <v>64</v>
      </c>
      <c r="E255" s="2">
        <f t="shared" si="1728"/>
        <v>0.94299999999998363</v>
      </c>
      <c r="F255" s="2">
        <f t="shared" ref="F255" si="2094">C257-C255</f>
        <v>1.7179999999999893</v>
      </c>
      <c r="G255" s="2">
        <f t="shared" ref="G255" si="2095">C259-C255</f>
        <v>3.6310000000000002</v>
      </c>
      <c r="H255" s="1">
        <f t="shared" si="1719"/>
        <v>220.6925</v>
      </c>
      <c r="I255" s="1">
        <f t="shared" si="1720"/>
        <v>63.626723223755079</v>
      </c>
      <c r="J255" s="1"/>
      <c r="K255" s="1"/>
      <c r="L255" s="1"/>
      <c r="M255" s="1"/>
      <c r="N255" s="1">
        <f>H255</f>
        <v>220.6925</v>
      </c>
      <c r="O255" s="1">
        <f t="shared" ref="O255:O257" si="2096">I255</f>
        <v>63.626723223755079</v>
      </c>
      <c r="P255" s="1"/>
      <c r="Q255" s="1"/>
      <c r="R255" s="1"/>
      <c r="S255" s="1"/>
      <c r="U255">
        <f t="shared" ref="U255:U318" ca="1" si="2097">OFFSET(C$1,ROW()/3,0)</f>
        <v>76.090999999999994</v>
      </c>
      <c r="V255">
        <f t="shared" ref="V255" ca="1" si="2098">U255</f>
        <v>76.090999999999994</v>
      </c>
      <c r="W255">
        <v>0</v>
      </c>
      <c r="X255">
        <f ca="1">OFFSET(C$1,ROW()/3*2,0)</f>
        <v>149.06</v>
      </c>
      <c r="Y255">
        <f ca="1">X255</f>
        <v>149.06</v>
      </c>
      <c r="Z255">
        <v>0</v>
      </c>
    </row>
    <row r="256" spans="1:26" ht="35">
      <c r="C256" s="2">
        <v>221.16399999999999</v>
      </c>
      <c r="D256" s="1"/>
      <c r="E256" s="2">
        <f t="shared" si="1728"/>
        <v>0.77500000000000568</v>
      </c>
      <c r="F256" s="1"/>
      <c r="G256" s="1"/>
      <c r="H256" s="1">
        <f t="shared" si="1719"/>
        <v>221.55149999999998</v>
      </c>
      <c r="I256" s="1">
        <f t="shared" si="1720"/>
        <v>77.419354838709111</v>
      </c>
      <c r="J256" s="1"/>
      <c r="K256" s="1"/>
      <c r="L256" s="1"/>
      <c r="M256" s="1"/>
      <c r="N256" s="1">
        <f t="shared" ref="N256:N257" si="2099">H256</f>
        <v>221.55149999999998</v>
      </c>
      <c r="O256" s="1">
        <f t="shared" si="2096"/>
        <v>77.419354838709111</v>
      </c>
      <c r="P256" s="1"/>
      <c r="Q256" s="1"/>
      <c r="R256" s="1"/>
      <c r="S256" s="1"/>
      <c r="V256">
        <f t="shared" ref="V256:V319" ca="1" si="2100">V255</f>
        <v>76.090999999999994</v>
      </c>
      <c r="W256">
        <f t="shared" ref="W256" ca="1" si="2101">60/(U258-U255)</f>
        <v>71.09004739336423</v>
      </c>
      <c r="Y256">
        <f ca="1">Y255</f>
        <v>149.06</v>
      </c>
      <c r="Z256">
        <f ca="1">60/(X258-X255)</f>
        <v>38.143674507310692</v>
      </c>
    </row>
    <row r="257" spans="1:26" ht="35">
      <c r="A257">
        <v>86</v>
      </c>
      <c r="C257" s="4">
        <v>221.93899999999999</v>
      </c>
      <c r="D257" s="1"/>
      <c r="E257" s="2">
        <f t="shared" si="1728"/>
        <v>0.93999999999999773</v>
      </c>
      <c r="F257" s="2">
        <f t="shared" ref="F257" si="2102">C259-C257</f>
        <v>1.9130000000000109</v>
      </c>
      <c r="G257" s="1"/>
      <c r="H257" s="1">
        <f t="shared" si="1719"/>
        <v>222.40899999999999</v>
      </c>
      <c r="I257" s="1">
        <f t="shared" si="1720"/>
        <v>63.829787234042705</v>
      </c>
      <c r="J257" s="1"/>
      <c r="K257" s="1"/>
      <c r="L257" s="1"/>
      <c r="M257" s="1"/>
      <c r="N257" s="1">
        <f t="shared" si="2099"/>
        <v>222.40899999999999</v>
      </c>
      <c r="O257" s="1">
        <f t="shared" si="2096"/>
        <v>63.829787234042705</v>
      </c>
      <c r="P257" s="1"/>
      <c r="Q257" s="1"/>
      <c r="R257" s="1"/>
      <c r="S257" s="1"/>
      <c r="V257">
        <f t="shared" ref="V257:V320" ca="1" si="2103">U258</f>
        <v>76.935000000000002</v>
      </c>
      <c r="W257">
        <f t="shared" ref="W257:W320" ca="1" si="2104">W256</f>
        <v>71.09004739336423</v>
      </c>
      <c r="Y257">
        <f ca="1">X258</f>
        <v>150.63300000000001</v>
      </c>
      <c r="Z257">
        <f ca="1">Z256</f>
        <v>38.143674507310692</v>
      </c>
    </row>
    <row r="258" spans="1:26" ht="35">
      <c r="C258" s="2">
        <v>222.87899999999999</v>
      </c>
      <c r="D258" s="1"/>
      <c r="E258" s="2">
        <f t="shared" si="1728"/>
        <v>0.97300000000001319</v>
      </c>
      <c r="F258" s="1"/>
      <c r="G258" s="1"/>
      <c r="H258" s="1">
        <f t="shared" si="1719"/>
        <v>223.3655</v>
      </c>
      <c r="I258" s="1">
        <f t="shared" si="1720"/>
        <v>61.664953751283853</v>
      </c>
      <c r="J258" s="1"/>
      <c r="K258" s="1"/>
      <c r="L258" s="1"/>
      <c r="M258" s="1"/>
      <c r="N258" s="1"/>
      <c r="O258" s="1"/>
      <c r="P258" s="1"/>
      <c r="Q258" s="1"/>
      <c r="R258" s="1"/>
      <c r="S258" s="1"/>
      <c r="U258">
        <f t="shared" ref="U258:U321" ca="1" si="2105">OFFSET(C$1,ROW()/3,0)</f>
        <v>76.935000000000002</v>
      </c>
      <c r="V258">
        <f t="shared" ref="V258" ca="1" si="2106">U258</f>
        <v>76.935000000000002</v>
      </c>
      <c r="W258">
        <v>0</v>
      </c>
      <c r="X258">
        <f t="shared" ref="X258:X296" ca="1" si="2107">OFFSET(C$1,ROW()/3*2,0)</f>
        <v>150.63300000000001</v>
      </c>
      <c r="Y258">
        <f t="shared" ref="Y258" ca="1" si="2108">X258</f>
        <v>150.63300000000001</v>
      </c>
      <c r="Z258">
        <v>0</v>
      </c>
    </row>
    <row r="259" spans="1:26" ht="35">
      <c r="C259" s="3">
        <v>223.852</v>
      </c>
      <c r="D259" s="1">
        <f t="shared" ref="D259" si="2109">D255+1</f>
        <v>65</v>
      </c>
      <c r="E259" s="2">
        <f t="shared" si="1728"/>
        <v>0.95300000000000296</v>
      </c>
      <c r="F259" s="2">
        <f t="shared" ref="F259" si="2110">C261-C259</f>
        <v>1.617999999999995</v>
      </c>
      <c r="G259" s="2">
        <f t="shared" ref="G259" si="2111">C263-C259</f>
        <v>3.5559999999999832</v>
      </c>
      <c r="H259" s="1">
        <f t="shared" ref="H259:H294" si="2112">(C260+C259)/2</f>
        <v>224.32850000000002</v>
      </c>
      <c r="I259" s="1">
        <f t="shared" ref="I259:I294" si="2113">60/E259</f>
        <v>62.95907660020967</v>
      </c>
      <c r="J259" s="1"/>
      <c r="K259" s="1"/>
      <c r="L259" s="1"/>
      <c r="M259" s="1"/>
      <c r="N259" s="1">
        <f>H259</f>
        <v>224.32850000000002</v>
      </c>
      <c r="O259" s="1">
        <f t="shared" ref="O259:O261" si="2114">I259</f>
        <v>62.95907660020967</v>
      </c>
      <c r="P259" s="1"/>
      <c r="Q259" s="1"/>
      <c r="R259" s="1"/>
      <c r="S259" s="1"/>
      <c r="V259">
        <f t="shared" ref="V259:V322" ca="1" si="2115">V258</f>
        <v>76.935000000000002</v>
      </c>
      <c r="W259">
        <f t="shared" ref="W259" ca="1" si="2116">60/(U261-U258)</f>
        <v>66.298342541436384</v>
      </c>
      <c r="Y259">
        <f t="shared" ref="Y259:Y296" ca="1" si="2117">Y258</f>
        <v>150.63300000000001</v>
      </c>
      <c r="Z259">
        <f t="shared" ref="Z259" ca="1" si="2118">60/(X261-X258)</f>
        <v>31.578947368421431</v>
      </c>
    </row>
    <row r="260" spans="1:26" ht="35">
      <c r="A260">
        <v>87</v>
      </c>
      <c r="C260" s="2">
        <v>224.80500000000001</v>
      </c>
      <c r="D260" s="1"/>
      <c r="E260" s="2">
        <f t="shared" ref="E260:E294" si="2119">C261-C260</f>
        <v>0.66499999999999204</v>
      </c>
      <c r="F260" s="1"/>
      <c r="G260" s="1"/>
      <c r="H260" s="1">
        <f t="shared" si="2112"/>
        <v>225.13749999999999</v>
      </c>
      <c r="I260" s="1">
        <f t="shared" si="2113"/>
        <v>90.225563909775516</v>
      </c>
      <c r="J260" s="1"/>
      <c r="K260" s="1"/>
      <c r="L260" s="1"/>
      <c r="M260" s="1"/>
      <c r="N260" s="1">
        <f t="shared" ref="N260:N261" si="2120">H260</f>
        <v>225.13749999999999</v>
      </c>
      <c r="O260" s="1">
        <f t="shared" si="2114"/>
        <v>90.225563909775516</v>
      </c>
      <c r="P260" s="1"/>
      <c r="Q260" s="1"/>
      <c r="R260" s="1"/>
      <c r="S260" s="1"/>
      <c r="V260">
        <f t="shared" ref="V260:V323" ca="1" si="2121">U261</f>
        <v>77.84</v>
      </c>
      <c r="W260">
        <f t="shared" ref="W260:W323" ca="1" si="2122">W259</f>
        <v>66.298342541436384</v>
      </c>
      <c r="Y260">
        <f t="shared" ref="Y260:Y296" ca="1" si="2123">X261</f>
        <v>152.53299999999999</v>
      </c>
      <c r="Z260">
        <f t="shared" ref="Z260:Z296" ca="1" si="2124">Z259</f>
        <v>31.578947368421431</v>
      </c>
    </row>
    <row r="261" spans="1:26" ht="35">
      <c r="C261" s="4">
        <v>225.47</v>
      </c>
      <c r="D261" s="1"/>
      <c r="E261" s="2">
        <f t="shared" si="2119"/>
        <v>0.87800000000001432</v>
      </c>
      <c r="F261" s="2">
        <f t="shared" ref="F261" si="2125">C263-C261</f>
        <v>1.9379999999999882</v>
      </c>
      <c r="G261" s="1"/>
      <c r="H261" s="1">
        <f t="shared" si="2112"/>
        <v>225.90899999999999</v>
      </c>
      <c r="I261" s="1">
        <f t="shared" si="2113"/>
        <v>68.337129840545586</v>
      </c>
      <c r="J261" s="1"/>
      <c r="K261" s="1"/>
      <c r="L261" s="1"/>
      <c r="M261" s="1"/>
      <c r="N261" s="1">
        <f t="shared" si="2120"/>
        <v>225.90899999999999</v>
      </c>
      <c r="O261" s="1">
        <f t="shared" si="2114"/>
        <v>68.337129840545586</v>
      </c>
      <c r="P261" s="1"/>
      <c r="Q261" s="1"/>
      <c r="R261" s="1"/>
      <c r="S261" s="1"/>
      <c r="U261">
        <f t="shared" ref="U261:U324" ca="1" si="2126">OFFSET(C$1,ROW()/3,0)</f>
        <v>77.84</v>
      </c>
      <c r="V261">
        <f t="shared" ref="V261" ca="1" si="2127">U261</f>
        <v>77.84</v>
      </c>
      <c r="W261">
        <v>0</v>
      </c>
      <c r="X261">
        <f t="shared" ref="X261:X296" ca="1" si="2128">OFFSET(C$1,ROW()/3*2,0)</f>
        <v>152.53299999999999</v>
      </c>
      <c r="Y261">
        <f t="shared" ref="Y261" ca="1" si="2129">X261</f>
        <v>152.53299999999999</v>
      </c>
      <c r="Z261">
        <v>0</v>
      </c>
    </row>
    <row r="262" spans="1:26" ht="35">
      <c r="C262" s="2">
        <v>226.34800000000001</v>
      </c>
      <c r="D262" s="1"/>
      <c r="E262" s="2">
        <f t="shared" si="2119"/>
        <v>1.0599999999999739</v>
      </c>
      <c r="F262" s="1"/>
      <c r="G262" s="1"/>
      <c r="H262" s="1">
        <f t="shared" si="2112"/>
        <v>226.87799999999999</v>
      </c>
      <c r="I262" s="1">
        <f t="shared" si="2113"/>
        <v>56.60377358490706</v>
      </c>
      <c r="J262" s="1"/>
      <c r="K262" s="1"/>
      <c r="L262" s="1"/>
      <c r="M262" s="1"/>
      <c r="N262" s="1"/>
      <c r="O262" s="1"/>
      <c r="P262" s="1"/>
      <c r="Q262" s="1"/>
      <c r="R262" s="1"/>
      <c r="S262" s="1"/>
      <c r="V262">
        <f t="shared" ref="V262:V325" ca="1" si="2130">V261</f>
        <v>77.84</v>
      </c>
      <c r="W262">
        <f t="shared" ref="W262" ca="1" si="2131">60/(U264-U261)</f>
        <v>89.285714285714675</v>
      </c>
      <c r="Y262">
        <f t="shared" ref="Y262:Y296" ca="1" si="2132">Y261</f>
        <v>152.53299999999999</v>
      </c>
      <c r="Z262">
        <f t="shared" ref="Z262" ca="1" si="2133">60/(X264-X261)</f>
        <v>36.92307692307692</v>
      </c>
    </row>
    <row r="263" spans="1:26" ht="35">
      <c r="A263">
        <v>88</v>
      </c>
      <c r="C263" s="3">
        <v>227.40799999999999</v>
      </c>
      <c r="D263" s="1">
        <f t="shared" ref="D263" si="2134">D259+1</f>
        <v>66</v>
      </c>
      <c r="E263" s="2">
        <f t="shared" si="2119"/>
        <v>1.2720000000000198</v>
      </c>
      <c r="F263" s="2">
        <f t="shared" ref="F263" si="2135">C265-C263</f>
        <v>1.9570000000000221</v>
      </c>
      <c r="G263" s="2">
        <f t="shared" ref="G263" si="2136">C267-C263</f>
        <v>3.8770000000000095</v>
      </c>
      <c r="H263" s="1">
        <f t="shared" si="2112"/>
        <v>228.04399999999998</v>
      </c>
      <c r="I263" s="1">
        <f t="shared" si="2113"/>
        <v>47.169811320753986</v>
      </c>
      <c r="J263" s="1"/>
      <c r="K263" s="1"/>
      <c r="L263" s="1"/>
      <c r="M263" s="1"/>
      <c r="N263" s="1">
        <f>H263</f>
        <v>228.04399999999998</v>
      </c>
      <c r="O263" s="1">
        <f t="shared" ref="O263:O265" si="2137">I263</f>
        <v>47.169811320753986</v>
      </c>
      <c r="P263" s="1"/>
      <c r="Q263" s="1"/>
      <c r="R263" s="1"/>
      <c r="S263" s="1"/>
      <c r="V263">
        <f t="shared" ref="V263:V326" ca="1" si="2138">U264</f>
        <v>78.512</v>
      </c>
      <c r="W263">
        <f t="shared" ref="W263:W326" ca="1" si="2139">W262</f>
        <v>89.285714285714675</v>
      </c>
      <c r="Y263">
        <f t="shared" ref="Y263:Y296" ca="1" si="2140">X264</f>
        <v>154.15799999999999</v>
      </c>
      <c r="Z263">
        <f t="shared" ref="Z263:Z296" ca="1" si="2141">Z262</f>
        <v>36.92307692307692</v>
      </c>
    </row>
    <row r="264" spans="1:26" ht="35">
      <c r="C264" s="2">
        <v>228.68</v>
      </c>
      <c r="D264" s="1"/>
      <c r="E264" s="2">
        <f t="shared" si="2119"/>
        <v>0.68500000000000227</v>
      </c>
      <c r="F264" s="1"/>
      <c r="G264" s="1"/>
      <c r="H264" s="1">
        <f t="shared" si="2112"/>
        <v>229.02250000000001</v>
      </c>
      <c r="I264" s="1">
        <f t="shared" si="2113"/>
        <v>87.591240875912121</v>
      </c>
      <c r="J264" s="1"/>
      <c r="K264" s="1"/>
      <c r="L264" s="1"/>
      <c r="M264" s="1"/>
      <c r="N264" s="1">
        <f t="shared" ref="N264:N265" si="2142">H264</f>
        <v>229.02250000000001</v>
      </c>
      <c r="O264" s="1">
        <f t="shared" si="2137"/>
        <v>87.591240875912121</v>
      </c>
      <c r="P264" s="1"/>
      <c r="Q264" s="1"/>
      <c r="R264" s="1"/>
      <c r="S264" s="1"/>
      <c r="U264">
        <f t="shared" ref="U264:U327" ca="1" si="2143">OFFSET(C$1,ROW()/3,0)</f>
        <v>78.512</v>
      </c>
      <c r="V264">
        <f t="shared" ref="V264" ca="1" si="2144">U264</f>
        <v>78.512</v>
      </c>
      <c r="W264">
        <v>0</v>
      </c>
      <c r="X264">
        <f t="shared" ref="X264:X296" ca="1" si="2145">OFFSET(C$1,ROW()/3*2,0)</f>
        <v>154.15799999999999</v>
      </c>
      <c r="Y264">
        <f t="shared" ref="Y264" ca="1" si="2146">X264</f>
        <v>154.15799999999999</v>
      </c>
      <c r="Z264">
        <v>0</v>
      </c>
    </row>
    <row r="265" spans="1:26" ht="35">
      <c r="C265" s="4">
        <v>229.36500000000001</v>
      </c>
      <c r="D265" s="1"/>
      <c r="E265" s="2">
        <f t="shared" si="2119"/>
        <v>0.85699999999999932</v>
      </c>
      <c r="F265" s="2">
        <f t="shared" ref="F265" si="2147">C267-C265</f>
        <v>1.9199999999999875</v>
      </c>
      <c r="G265" s="1"/>
      <c r="H265" s="1">
        <f t="shared" si="2112"/>
        <v>229.79349999999999</v>
      </c>
      <c r="I265" s="1">
        <f t="shared" si="2113"/>
        <v>70.011668611435297</v>
      </c>
      <c r="J265" s="1"/>
      <c r="K265" s="1"/>
      <c r="L265" s="1"/>
      <c r="M265" s="1"/>
      <c r="N265" s="1">
        <f t="shared" si="2142"/>
        <v>229.79349999999999</v>
      </c>
      <c r="O265" s="1">
        <f t="shared" si="2137"/>
        <v>70.011668611435297</v>
      </c>
      <c r="P265" s="1"/>
      <c r="Q265" s="1"/>
      <c r="R265" s="1"/>
      <c r="S265" s="1"/>
      <c r="V265">
        <f t="shared" ref="V265:V328" ca="1" si="2148">V264</f>
        <v>78.512</v>
      </c>
      <c r="W265">
        <f t="shared" ref="W265" ca="1" si="2149">60/(U267-U264)</f>
        <v>82.530949105914274</v>
      </c>
      <c r="Y265">
        <f t="shared" ref="Y265:Y296" ca="1" si="2150">Y264</f>
        <v>154.15799999999999</v>
      </c>
      <c r="Z265">
        <f t="shared" ref="Z265" ca="1" si="2151">60/(X267-X264)</f>
        <v>41.265474552957137</v>
      </c>
    </row>
    <row r="266" spans="1:26" ht="35">
      <c r="A266">
        <v>89</v>
      </c>
      <c r="C266" s="2">
        <v>230.22200000000001</v>
      </c>
      <c r="D266" s="1"/>
      <c r="E266" s="2">
        <f t="shared" si="2119"/>
        <v>1.0629999999999882</v>
      </c>
      <c r="F266" s="1"/>
      <c r="G266" s="1"/>
      <c r="H266" s="1">
        <f t="shared" si="2112"/>
        <v>230.7535</v>
      </c>
      <c r="I266" s="1">
        <f t="shared" si="2113"/>
        <v>56.444026340546252</v>
      </c>
      <c r="J266" s="1"/>
      <c r="K266" s="1"/>
      <c r="L266" s="1"/>
      <c r="M266" s="1"/>
      <c r="N266" s="1"/>
      <c r="O266" s="1"/>
      <c r="P266" s="1"/>
      <c r="Q266" s="1"/>
      <c r="R266" s="1"/>
      <c r="S266" s="1"/>
      <c r="V266">
        <f t="shared" ref="V266:V329" ca="1" si="2152">U267</f>
        <v>79.239000000000004</v>
      </c>
      <c r="W266">
        <f t="shared" ref="W266:W329" ca="1" si="2153">W265</f>
        <v>82.530949105914274</v>
      </c>
      <c r="Y266">
        <f t="shared" ref="Y266:Y296" ca="1" si="2154">X267</f>
        <v>155.61199999999999</v>
      </c>
      <c r="Z266">
        <f t="shared" ref="Z266:Z296" ca="1" si="2155">Z265</f>
        <v>41.265474552957137</v>
      </c>
    </row>
    <row r="267" spans="1:26" ht="35">
      <c r="C267" s="3">
        <v>231.285</v>
      </c>
      <c r="D267" s="1">
        <f t="shared" ref="D267" si="2156">D263+1</f>
        <v>67</v>
      </c>
      <c r="E267" s="2">
        <f t="shared" si="2119"/>
        <v>0.98099999999999454</v>
      </c>
      <c r="F267" s="2">
        <f t="shared" ref="F267" si="2157">C269-C267</f>
        <v>1.7560000000000002</v>
      </c>
      <c r="G267" s="2">
        <f t="shared" ref="G267" si="2158">C271-C267</f>
        <v>3.686000000000007</v>
      </c>
      <c r="H267" s="1">
        <f t="shared" si="2112"/>
        <v>231.77549999999999</v>
      </c>
      <c r="I267" s="1">
        <f t="shared" si="2113"/>
        <v>61.162079510703705</v>
      </c>
      <c r="J267" s="1"/>
      <c r="K267" s="1"/>
      <c r="L267" s="1"/>
      <c r="M267" s="1"/>
      <c r="N267" s="1">
        <f>H267</f>
        <v>231.77549999999999</v>
      </c>
      <c r="O267" s="1">
        <f t="shared" ref="O267:O269" si="2159">I267</f>
        <v>61.162079510703705</v>
      </c>
      <c r="P267" s="1"/>
      <c r="Q267" s="1"/>
      <c r="R267" s="1"/>
      <c r="S267" s="1"/>
      <c r="U267">
        <f t="shared" ref="U267:U330" ca="1" si="2160">OFFSET(C$1,ROW()/3,0)</f>
        <v>79.239000000000004</v>
      </c>
      <c r="V267">
        <f t="shared" ref="V267" ca="1" si="2161">U267</f>
        <v>79.239000000000004</v>
      </c>
      <c r="W267">
        <v>0</v>
      </c>
      <c r="X267">
        <f t="shared" ref="X267:X296" ca="1" si="2162">OFFSET(C$1,ROW()/3*2,0)</f>
        <v>155.61199999999999</v>
      </c>
      <c r="Y267">
        <f t="shared" ref="Y267" ca="1" si="2163">X267</f>
        <v>155.61199999999999</v>
      </c>
      <c r="Z267">
        <v>0</v>
      </c>
    </row>
    <row r="268" spans="1:26" ht="35">
      <c r="C268" s="2">
        <v>232.26599999999999</v>
      </c>
      <c r="D268" s="1"/>
      <c r="E268" s="2">
        <f t="shared" si="2119"/>
        <v>0.77500000000000568</v>
      </c>
      <c r="F268" s="1"/>
      <c r="G268" s="1"/>
      <c r="H268" s="1">
        <f t="shared" si="2112"/>
        <v>232.65350000000001</v>
      </c>
      <c r="I268" s="1">
        <f t="shared" si="2113"/>
        <v>77.419354838709111</v>
      </c>
      <c r="J268" s="1"/>
      <c r="K268" s="1"/>
      <c r="L268" s="1"/>
      <c r="M268" s="1"/>
      <c r="N268" s="1">
        <f t="shared" ref="N268:N269" si="2164">H268</f>
        <v>232.65350000000001</v>
      </c>
      <c r="O268" s="1">
        <f t="shared" si="2159"/>
        <v>77.419354838709111</v>
      </c>
      <c r="P268" s="1"/>
      <c r="Q268" s="1"/>
      <c r="R268" s="1"/>
      <c r="S268" s="1"/>
      <c r="V268">
        <f t="shared" ref="V268:V331" ca="1" si="2165">V267</f>
        <v>79.239000000000004</v>
      </c>
      <c r="W268">
        <f t="shared" ref="W268" ca="1" si="2166">60/(U270-U267)</f>
        <v>68.886337543054353</v>
      </c>
      <c r="Y268">
        <f t="shared" ref="Y268:Y296" ca="1" si="2167">Y267</f>
        <v>155.61199999999999</v>
      </c>
      <c r="Z268">
        <f t="shared" ref="Z268" ca="1" si="2168">60/(X270-X267)</f>
        <v>39.973351099267028</v>
      </c>
    </row>
    <row r="269" spans="1:26" ht="35">
      <c r="A269">
        <v>90</v>
      </c>
      <c r="C269" s="4">
        <v>233.041</v>
      </c>
      <c r="D269" s="1"/>
      <c r="E269" s="2">
        <f t="shared" si="2119"/>
        <v>0.79500000000001592</v>
      </c>
      <c r="F269" s="2">
        <f t="shared" ref="F269" si="2169">C271-C269</f>
        <v>1.9300000000000068</v>
      </c>
      <c r="G269" s="1"/>
      <c r="H269" s="1">
        <f t="shared" si="2112"/>
        <v>233.4385</v>
      </c>
      <c r="I269" s="1">
        <f t="shared" si="2113"/>
        <v>75.471698113206031</v>
      </c>
      <c r="J269" s="1"/>
      <c r="K269" s="1"/>
      <c r="L269" s="1"/>
      <c r="M269" s="1"/>
      <c r="N269" s="1">
        <f t="shared" si="2164"/>
        <v>233.4385</v>
      </c>
      <c r="O269" s="1">
        <f t="shared" si="2159"/>
        <v>75.471698113206031</v>
      </c>
      <c r="P269" s="1"/>
      <c r="Q269" s="1"/>
      <c r="R269" s="1"/>
      <c r="S269" s="1"/>
      <c r="V269">
        <f t="shared" ref="V269:V332" ca="1" si="2170">U270</f>
        <v>80.11</v>
      </c>
      <c r="W269">
        <f t="shared" ref="W269:W332" ca="1" si="2171">W268</f>
        <v>68.886337543054353</v>
      </c>
      <c r="Y269">
        <f t="shared" ref="Y269:Y296" ca="1" si="2172">X270</f>
        <v>157.113</v>
      </c>
      <c r="Z269">
        <f t="shared" ref="Z269:Z296" ca="1" si="2173">Z268</f>
        <v>39.973351099267028</v>
      </c>
    </row>
    <row r="270" spans="1:26" ht="35">
      <c r="C270" s="2">
        <v>233.83600000000001</v>
      </c>
      <c r="D270" s="1"/>
      <c r="E270" s="2">
        <f t="shared" si="2119"/>
        <v>1.1349999999999909</v>
      </c>
      <c r="F270" s="1"/>
      <c r="G270" s="1"/>
      <c r="H270" s="1">
        <f t="shared" si="2112"/>
        <v>234.40350000000001</v>
      </c>
      <c r="I270" s="1">
        <f t="shared" si="2113"/>
        <v>52.863436123348443</v>
      </c>
      <c r="J270" s="1"/>
      <c r="K270" s="1"/>
      <c r="L270" s="1"/>
      <c r="M270" s="1"/>
      <c r="N270" s="1"/>
      <c r="O270" s="1"/>
      <c r="P270" s="1"/>
      <c r="Q270" s="1"/>
      <c r="R270" s="1"/>
      <c r="S270" s="1"/>
      <c r="U270">
        <f t="shared" ref="U270:U333" ca="1" si="2174">OFFSET(C$1,ROW()/3,0)</f>
        <v>80.11</v>
      </c>
      <c r="V270">
        <f t="shared" ref="V270" ca="1" si="2175">U270</f>
        <v>80.11</v>
      </c>
      <c r="W270">
        <v>0</v>
      </c>
      <c r="X270">
        <f t="shared" ref="X270:X296" ca="1" si="2176">OFFSET(C$1,ROW()/3*2,0)</f>
        <v>157.113</v>
      </c>
      <c r="Y270">
        <f t="shared" ref="Y270" ca="1" si="2177">X270</f>
        <v>157.113</v>
      </c>
      <c r="Z270">
        <v>0</v>
      </c>
    </row>
    <row r="271" spans="1:26" ht="35">
      <c r="C271" s="3">
        <v>234.971</v>
      </c>
      <c r="D271" s="1">
        <f t="shared" ref="D271" si="2178">D267+1</f>
        <v>68</v>
      </c>
      <c r="E271" s="2">
        <f t="shared" si="2119"/>
        <v>0.87399999999999523</v>
      </c>
      <c r="F271" s="2">
        <f t="shared" ref="F271" si="2179">C273-C271</f>
        <v>1.9089999999999918</v>
      </c>
      <c r="G271" s="2">
        <f t="shared" ref="G271" si="2180">C275-C271</f>
        <v>4.195999999999998</v>
      </c>
      <c r="H271" s="1">
        <f t="shared" si="2112"/>
        <v>235.40800000000002</v>
      </c>
      <c r="I271" s="1">
        <f t="shared" si="2113"/>
        <v>68.649885583524409</v>
      </c>
      <c r="J271" s="1"/>
      <c r="K271" s="1"/>
      <c r="L271" s="1"/>
      <c r="M271" s="1"/>
      <c r="N271" s="1">
        <f>H271</f>
        <v>235.40800000000002</v>
      </c>
      <c r="O271" s="1">
        <f t="shared" ref="O271:O273" si="2181">I271</f>
        <v>68.649885583524409</v>
      </c>
      <c r="P271" s="1"/>
      <c r="Q271" s="1"/>
      <c r="R271" s="1"/>
      <c r="S271" s="1"/>
      <c r="V271">
        <f t="shared" ref="V271:V334" ca="1" si="2182">V270</f>
        <v>80.11</v>
      </c>
      <c r="W271">
        <f t="shared" ref="W271" ca="1" si="2183">60/(U273-U270)</f>
        <v>37.735849056603691</v>
      </c>
      <c r="Y271">
        <f t="shared" ref="Y271:Y296" ca="1" si="2184">Y270</f>
        <v>157.113</v>
      </c>
      <c r="Z271">
        <f t="shared" ref="Z271" ca="1" si="2185">60/(X273-X270)</f>
        <v>30.379746835443125</v>
      </c>
    </row>
    <row r="272" spans="1:26" ht="35">
      <c r="A272">
        <v>91</v>
      </c>
      <c r="C272" s="2">
        <v>235.845</v>
      </c>
      <c r="D272" s="1"/>
      <c r="E272" s="2">
        <f t="shared" si="2119"/>
        <v>1.0349999999999966</v>
      </c>
      <c r="F272" s="1"/>
      <c r="G272" s="1"/>
      <c r="H272" s="1">
        <f t="shared" si="2112"/>
        <v>236.36250000000001</v>
      </c>
      <c r="I272" s="1">
        <f t="shared" si="2113"/>
        <v>57.971014492753817</v>
      </c>
      <c r="J272" s="1"/>
      <c r="K272" s="1"/>
      <c r="L272" s="1"/>
      <c r="M272" s="1"/>
      <c r="N272" s="1">
        <f t="shared" ref="N272:N273" si="2186">H272</f>
        <v>236.36250000000001</v>
      </c>
      <c r="O272" s="1">
        <f t="shared" si="2181"/>
        <v>57.971014492753817</v>
      </c>
      <c r="P272" s="1"/>
      <c r="Q272" s="1"/>
      <c r="R272" s="1"/>
      <c r="S272" s="1"/>
      <c r="V272">
        <f t="shared" ref="V272:V335" ca="1" si="2187">U273</f>
        <v>81.7</v>
      </c>
      <c r="W272">
        <f t="shared" ref="W272:W335" ca="1" si="2188">W271</f>
        <v>37.735849056603691</v>
      </c>
      <c r="Y272">
        <f t="shared" ref="Y272:Y296" ca="1" si="2189">X273</f>
        <v>159.08799999999999</v>
      </c>
      <c r="Z272">
        <f t="shared" ref="Z272:Z296" ca="1" si="2190">Z271</f>
        <v>30.379746835443125</v>
      </c>
    </row>
    <row r="273" spans="1:26" ht="35">
      <c r="C273" s="4">
        <v>236.88</v>
      </c>
      <c r="D273" s="1"/>
      <c r="E273" s="2">
        <f t="shared" si="2119"/>
        <v>0.93999999999999773</v>
      </c>
      <c r="F273" s="2">
        <f t="shared" ref="F273" si="2191">C275-C273</f>
        <v>2.2870000000000061</v>
      </c>
      <c r="G273" s="1"/>
      <c r="H273" s="1">
        <f t="shared" si="2112"/>
        <v>237.35</v>
      </c>
      <c r="I273" s="1">
        <f t="shared" si="2113"/>
        <v>63.829787234042705</v>
      </c>
      <c r="J273" s="1"/>
      <c r="K273" s="1"/>
      <c r="L273" s="1"/>
      <c r="M273" s="1"/>
      <c r="N273" s="1">
        <f t="shared" si="2186"/>
        <v>237.35</v>
      </c>
      <c r="O273" s="1">
        <f t="shared" si="2181"/>
        <v>63.829787234042705</v>
      </c>
      <c r="P273" s="1"/>
      <c r="Q273" s="1"/>
      <c r="R273" s="1"/>
      <c r="S273" s="1"/>
      <c r="U273">
        <f t="shared" ref="U273:U336" ca="1" si="2192">OFFSET(C$1,ROW()/3,0)</f>
        <v>81.7</v>
      </c>
      <c r="V273">
        <f t="shared" ref="V273" ca="1" si="2193">U273</f>
        <v>81.7</v>
      </c>
      <c r="W273">
        <v>0</v>
      </c>
      <c r="X273">
        <f t="shared" ref="X273:X296" ca="1" si="2194">OFFSET(C$1,ROW()/3*2,0)</f>
        <v>159.08799999999999</v>
      </c>
      <c r="Y273">
        <f t="shared" ref="Y273" ca="1" si="2195">X273</f>
        <v>159.08799999999999</v>
      </c>
      <c r="Z273">
        <v>0</v>
      </c>
    </row>
    <row r="274" spans="1:26" ht="35">
      <c r="C274" s="2">
        <v>237.82</v>
      </c>
      <c r="D274" s="1"/>
      <c r="E274" s="2">
        <f t="shared" si="2119"/>
        <v>1.3470000000000084</v>
      </c>
      <c r="F274" s="1"/>
      <c r="G274" s="1"/>
      <c r="H274" s="1">
        <f t="shared" si="2112"/>
        <v>238.49349999999998</v>
      </c>
      <c r="I274" s="1">
        <f t="shared" si="2113"/>
        <v>44.543429844097716</v>
      </c>
      <c r="J274" s="1"/>
      <c r="K274" s="1"/>
      <c r="L274" s="1"/>
      <c r="M274" s="1"/>
      <c r="N274" s="1"/>
      <c r="O274" s="1"/>
      <c r="P274" s="1"/>
      <c r="Q274" s="1"/>
      <c r="R274" s="1"/>
      <c r="S274" s="1"/>
      <c r="V274">
        <f t="shared" ref="V274:V337" ca="1" si="2196">V273</f>
        <v>81.7</v>
      </c>
      <c r="W274">
        <f t="shared" ref="W274" ca="1" si="2197">60/(U276-U273)</f>
        <v>67.796610169492226</v>
      </c>
      <c r="Y274">
        <f t="shared" ref="Y274:Y296" ca="1" si="2198">Y273</f>
        <v>159.08799999999999</v>
      </c>
      <c r="Z274">
        <f t="shared" ref="Z274" ca="1" si="2199">60/(X276-X273)</f>
        <v>45.801526717557174</v>
      </c>
    </row>
    <row r="275" spans="1:26" ht="35">
      <c r="A275">
        <v>92</v>
      </c>
      <c r="C275" s="3">
        <v>239.167</v>
      </c>
      <c r="D275" s="1">
        <f t="shared" ref="D275" si="2200">D271+1</f>
        <v>69</v>
      </c>
      <c r="E275" s="2">
        <f t="shared" si="2119"/>
        <v>0.90899999999999181</v>
      </c>
      <c r="F275" s="2">
        <f t="shared" ref="F275" si="2201">C277-C275</f>
        <v>1.7930000000000064</v>
      </c>
      <c r="G275" s="2">
        <f t="shared" ref="G275" si="2202">C279-C275</f>
        <v>3.4559999999999889</v>
      </c>
      <c r="H275" s="1">
        <f t="shared" si="2112"/>
        <v>239.6215</v>
      </c>
      <c r="I275" s="1">
        <f t="shared" si="2113"/>
        <v>66.006600660066596</v>
      </c>
      <c r="J275" s="1"/>
      <c r="K275" s="1"/>
      <c r="L275" s="1"/>
      <c r="M275" s="1"/>
      <c r="N275" s="1">
        <f>H275</f>
        <v>239.6215</v>
      </c>
      <c r="O275" s="1">
        <f t="shared" ref="O275:O277" si="2203">I275</f>
        <v>66.006600660066596</v>
      </c>
      <c r="P275" s="1"/>
      <c r="Q275" s="1"/>
      <c r="R275" s="1"/>
      <c r="S275" s="1"/>
      <c r="V275">
        <f t="shared" ref="V275:V338" ca="1" si="2204">U276</f>
        <v>82.584999999999994</v>
      </c>
      <c r="W275">
        <f t="shared" ref="W275:W338" ca="1" si="2205">W274</f>
        <v>67.796610169492226</v>
      </c>
      <c r="Y275">
        <f t="shared" ref="Y275:Y296" ca="1" si="2206">X276</f>
        <v>160.398</v>
      </c>
      <c r="Z275">
        <f t="shared" ref="Z275:Z296" ca="1" si="2207">Z274</f>
        <v>45.801526717557174</v>
      </c>
    </row>
    <row r="276" spans="1:26" ht="35">
      <c r="C276" s="2">
        <v>240.07599999999999</v>
      </c>
      <c r="D276" s="1"/>
      <c r="E276" s="2">
        <f t="shared" si="2119"/>
        <v>0.88400000000001455</v>
      </c>
      <c r="F276" s="1"/>
      <c r="G276" s="1"/>
      <c r="H276" s="1">
        <f t="shared" si="2112"/>
        <v>240.518</v>
      </c>
      <c r="I276" s="1">
        <f t="shared" si="2113"/>
        <v>67.873303167419692</v>
      </c>
      <c r="J276" s="1"/>
      <c r="K276" s="1"/>
      <c r="L276" s="1"/>
      <c r="M276" s="1"/>
      <c r="N276" s="1">
        <f t="shared" ref="N276:N277" si="2208">H276</f>
        <v>240.518</v>
      </c>
      <c r="O276" s="1">
        <f t="shared" si="2203"/>
        <v>67.873303167419692</v>
      </c>
      <c r="P276" s="1"/>
      <c r="Q276" s="1"/>
      <c r="R276" s="1"/>
      <c r="S276" s="1"/>
      <c r="U276">
        <f t="shared" ref="U276:U339" ca="1" si="2209">OFFSET(C$1,ROW()/3,0)</f>
        <v>82.584999999999994</v>
      </c>
      <c r="V276">
        <f t="shared" ref="V276" ca="1" si="2210">U276</f>
        <v>82.584999999999994</v>
      </c>
      <c r="W276">
        <v>0</v>
      </c>
      <c r="X276">
        <f t="shared" ref="X276:X296" ca="1" si="2211">OFFSET(C$1,ROW()/3*2,0)</f>
        <v>160.398</v>
      </c>
      <c r="Y276">
        <f t="shared" ref="Y276" ca="1" si="2212">X276</f>
        <v>160.398</v>
      </c>
      <c r="Z276">
        <v>0</v>
      </c>
    </row>
    <row r="277" spans="1:26" ht="35">
      <c r="C277" s="4">
        <v>240.96</v>
      </c>
      <c r="D277" s="1"/>
      <c r="E277" s="2">
        <f t="shared" si="2119"/>
        <v>0.91200000000000614</v>
      </c>
      <c r="F277" s="2">
        <f t="shared" ref="F277" si="2213">C279-C277</f>
        <v>1.6629999999999825</v>
      </c>
      <c r="G277" s="1"/>
      <c r="H277" s="1">
        <f t="shared" si="2112"/>
        <v>241.416</v>
      </c>
      <c r="I277" s="1">
        <f t="shared" si="2113"/>
        <v>65.78947368421008</v>
      </c>
      <c r="J277" s="1"/>
      <c r="K277" s="1"/>
      <c r="L277" s="1"/>
      <c r="M277" s="1"/>
      <c r="N277" s="1">
        <f t="shared" si="2208"/>
        <v>241.416</v>
      </c>
      <c r="O277" s="1">
        <f t="shared" si="2203"/>
        <v>65.78947368421008</v>
      </c>
      <c r="P277" s="1"/>
      <c r="Q277" s="1"/>
      <c r="R277" s="1"/>
      <c r="S277" s="1"/>
      <c r="V277">
        <f t="shared" ref="V277:V340" ca="1" si="2214">V276</f>
        <v>82.584999999999994</v>
      </c>
      <c r="W277">
        <f t="shared" ref="W277" ca="1" si="2215">60/(U279-U276)</f>
        <v>72.289156626504933</v>
      </c>
      <c r="Y277">
        <f t="shared" ref="Y277:Y296" ca="1" si="2216">Y276</f>
        <v>160.398</v>
      </c>
      <c r="Z277">
        <f t="shared" ref="Z277" ca="1" si="2217">60/(X279-X276)</f>
        <v>40.705563093622303</v>
      </c>
    </row>
    <row r="278" spans="1:26" ht="35">
      <c r="A278">
        <v>93</v>
      </c>
      <c r="C278" s="2">
        <v>241.87200000000001</v>
      </c>
      <c r="D278" s="1"/>
      <c r="E278" s="2">
        <f t="shared" si="2119"/>
        <v>0.75099999999997635</v>
      </c>
      <c r="F278" s="1"/>
      <c r="G278" s="1"/>
      <c r="H278" s="1">
        <f t="shared" si="2112"/>
        <v>242.2475</v>
      </c>
      <c r="I278" s="1">
        <f t="shared" si="2113"/>
        <v>79.893475366180951</v>
      </c>
      <c r="J278" s="1"/>
      <c r="K278" s="1"/>
      <c r="L278" s="1"/>
      <c r="M278" s="1"/>
      <c r="N278" s="1"/>
      <c r="O278" s="1"/>
      <c r="P278" s="1"/>
      <c r="Q278" s="1"/>
      <c r="R278" s="1"/>
      <c r="S278" s="1"/>
      <c r="V278">
        <f t="shared" ref="V278:V341" ca="1" si="2218">U279</f>
        <v>83.415000000000006</v>
      </c>
      <c r="W278">
        <f t="shared" ref="W278:W341" ca="1" si="2219">W277</f>
        <v>72.289156626504933</v>
      </c>
      <c r="Y278">
        <f t="shared" ref="Y278:Y296" ca="1" si="2220">X279</f>
        <v>161.87200000000001</v>
      </c>
      <c r="Z278">
        <f t="shared" ref="Z278:Z296" ca="1" si="2221">Z277</f>
        <v>40.705563093622303</v>
      </c>
    </row>
    <row r="279" spans="1:26" ht="35">
      <c r="C279" s="3">
        <v>242.62299999999999</v>
      </c>
      <c r="D279" s="1">
        <f t="shared" ref="D279" si="2222">D275+1</f>
        <v>70</v>
      </c>
      <c r="E279" s="2">
        <f t="shared" si="2119"/>
        <v>0.77200000000001978</v>
      </c>
      <c r="F279" s="2">
        <f t="shared" ref="F279" si="2223">C281-C279</f>
        <v>1.6630000000000109</v>
      </c>
      <c r="G279" s="2">
        <f t="shared" ref="G279" si="2224">C283-C279</f>
        <v>3.9639999999999986</v>
      </c>
      <c r="H279" s="1">
        <f t="shared" si="2112"/>
        <v>243.00900000000001</v>
      </c>
      <c r="I279" s="1">
        <f t="shared" si="2113"/>
        <v>77.720207253884013</v>
      </c>
      <c r="J279" s="1"/>
      <c r="K279" s="1"/>
      <c r="L279" s="1"/>
      <c r="M279" s="1"/>
      <c r="N279" s="1">
        <f>H279</f>
        <v>243.00900000000001</v>
      </c>
      <c r="O279" s="1">
        <f t="shared" ref="O279:O281" si="2225">I279</f>
        <v>77.720207253884013</v>
      </c>
      <c r="P279" s="1"/>
      <c r="Q279" s="1"/>
      <c r="R279" s="1"/>
      <c r="S279" s="1"/>
      <c r="U279">
        <f t="shared" ref="U279:U342" ca="1" si="2226">OFFSET(C$1,ROW()/3,0)</f>
        <v>83.415000000000006</v>
      </c>
      <c r="V279">
        <f t="shared" ref="V279" ca="1" si="2227">U279</f>
        <v>83.415000000000006</v>
      </c>
      <c r="W279">
        <v>0</v>
      </c>
      <c r="X279">
        <f t="shared" ref="X279:X296" ca="1" si="2228">OFFSET(C$1,ROW()/3*2,0)</f>
        <v>161.87200000000001</v>
      </c>
      <c r="Y279">
        <f t="shared" ref="Y279" ca="1" si="2229">X279</f>
        <v>161.87200000000001</v>
      </c>
      <c r="Z279">
        <v>0</v>
      </c>
    </row>
    <row r="280" spans="1:26" ht="35">
      <c r="C280" s="2">
        <v>243.39500000000001</v>
      </c>
      <c r="D280" s="1"/>
      <c r="E280" s="2">
        <f t="shared" si="2119"/>
        <v>0.89099999999999113</v>
      </c>
      <c r="F280" s="1"/>
      <c r="G280" s="1"/>
      <c r="H280" s="1">
        <f t="shared" si="2112"/>
        <v>243.84050000000002</v>
      </c>
      <c r="I280" s="1">
        <f t="shared" si="2113"/>
        <v>67.340067340068003</v>
      </c>
      <c r="J280" s="1"/>
      <c r="K280" s="1"/>
      <c r="L280" s="1"/>
      <c r="M280" s="1"/>
      <c r="N280" s="1">
        <f t="shared" ref="N280:N281" si="2230">H280</f>
        <v>243.84050000000002</v>
      </c>
      <c r="O280" s="1">
        <f t="shared" si="2225"/>
        <v>67.340067340068003</v>
      </c>
      <c r="P280" s="1"/>
      <c r="Q280" s="1"/>
      <c r="R280" s="1"/>
      <c r="S280" s="1"/>
      <c r="V280">
        <f t="shared" ref="V280:V343" ca="1" si="2231">V279</f>
        <v>83.415000000000006</v>
      </c>
      <c r="W280">
        <f t="shared" ref="W280" ca="1" si="2232">60/(U282-U279)</f>
        <v>60.362173038229393</v>
      </c>
      <c r="Y280">
        <f t="shared" ref="Y280:Y296" ca="1" si="2233">Y279</f>
        <v>161.87200000000001</v>
      </c>
      <c r="Z280">
        <f t="shared" ref="Z280" ca="1" si="2234">60/(X282-X279)</f>
        <v>39.062500000000689</v>
      </c>
    </row>
    <row r="281" spans="1:26" ht="35">
      <c r="A281">
        <v>94</v>
      </c>
      <c r="C281" s="4">
        <v>244.286</v>
      </c>
      <c r="D281" s="1"/>
      <c r="E281" s="2">
        <f t="shared" si="2119"/>
        <v>1.0420000000000016</v>
      </c>
      <c r="F281" s="2">
        <f t="shared" ref="F281" si="2235">C283-C281</f>
        <v>2.3009999999999877</v>
      </c>
      <c r="G281" s="1"/>
      <c r="H281" s="1">
        <f t="shared" si="2112"/>
        <v>244.80700000000002</v>
      </c>
      <c r="I281" s="1">
        <f t="shared" si="2113"/>
        <v>57.581573896353078</v>
      </c>
      <c r="J281" s="1"/>
      <c r="K281" s="1"/>
      <c r="L281" s="1"/>
      <c r="M281" s="1"/>
      <c r="N281" s="1">
        <f t="shared" si="2230"/>
        <v>244.80700000000002</v>
      </c>
      <c r="O281" s="1">
        <f t="shared" si="2225"/>
        <v>57.581573896353078</v>
      </c>
      <c r="P281" s="1"/>
      <c r="Q281" s="1"/>
      <c r="R281" s="1"/>
      <c r="S281" s="1"/>
      <c r="V281">
        <f t="shared" ref="V281:V344" ca="1" si="2236">U282</f>
        <v>84.409000000000006</v>
      </c>
      <c r="W281">
        <f t="shared" ref="W281:W344" ca="1" si="2237">W280</f>
        <v>60.362173038229393</v>
      </c>
      <c r="Y281">
        <f t="shared" ref="Y281:Y296" ca="1" si="2238">X282</f>
        <v>163.40799999999999</v>
      </c>
      <c r="Z281">
        <f t="shared" ref="Z281:Z296" ca="1" si="2239">Z280</f>
        <v>39.062500000000689</v>
      </c>
    </row>
    <row r="282" spans="1:26" ht="35">
      <c r="C282" s="2">
        <v>245.328</v>
      </c>
      <c r="D282" s="1"/>
      <c r="E282" s="2">
        <f t="shared" si="2119"/>
        <v>1.2589999999999861</v>
      </c>
      <c r="F282" s="1"/>
      <c r="G282" s="1"/>
      <c r="H282" s="1">
        <f t="shared" si="2112"/>
        <v>245.95749999999998</v>
      </c>
      <c r="I282" s="1">
        <f t="shared" si="2113"/>
        <v>47.656870532168909</v>
      </c>
      <c r="J282" s="1"/>
      <c r="K282" s="1"/>
      <c r="L282" s="1"/>
      <c r="M282" s="1"/>
      <c r="N282" s="1"/>
      <c r="O282" s="1"/>
      <c r="P282" s="1"/>
      <c r="Q282" s="1"/>
      <c r="R282" s="1"/>
      <c r="S282" s="1"/>
      <c r="U282">
        <f t="shared" ref="U282:U345" ca="1" si="2240">OFFSET(C$1,ROW()/3,0)</f>
        <v>84.409000000000006</v>
      </c>
      <c r="V282">
        <f t="shared" ref="V282" ca="1" si="2241">U282</f>
        <v>84.409000000000006</v>
      </c>
      <c r="W282">
        <v>0</v>
      </c>
      <c r="X282">
        <f t="shared" ref="X282:X296" ca="1" si="2242">OFFSET(C$1,ROW()/3*2,0)</f>
        <v>163.40799999999999</v>
      </c>
      <c r="Y282">
        <f t="shared" ref="Y282" ca="1" si="2243">X282</f>
        <v>163.40799999999999</v>
      </c>
      <c r="Z282">
        <v>0</v>
      </c>
    </row>
    <row r="283" spans="1:26" ht="35">
      <c r="C283" s="3">
        <v>246.58699999999999</v>
      </c>
      <c r="D283" s="1">
        <f t="shared" ref="D283" si="2244">D279+1</f>
        <v>71</v>
      </c>
      <c r="E283" s="2">
        <f t="shared" si="2119"/>
        <v>0.87400000000002365</v>
      </c>
      <c r="F283" s="2">
        <f t="shared" ref="F283" si="2245">C285-C283</f>
        <v>1.724000000000018</v>
      </c>
      <c r="G283" s="2">
        <f t="shared" ref="G283" si="2246">C287-C283</f>
        <v>3.8700000000000045</v>
      </c>
      <c r="H283" s="1">
        <f t="shared" si="2112"/>
        <v>247.024</v>
      </c>
      <c r="I283" s="1">
        <f t="shared" si="2113"/>
        <v>68.649885583522163</v>
      </c>
      <c r="J283" s="1"/>
      <c r="K283" s="1"/>
      <c r="L283" s="1"/>
      <c r="M283" s="1"/>
      <c r="N283" s="1">
        <f>H283</f>
        <v>247.024</v>
      </c>
      <c r="O283" s="1">
        <f t="shared" ref="O283:O285" si="2247">I283</f>
        <v>68.649885583522163</v>
      </c>
      <c r="P283" s="1"/>
      <c r="Q283" s="1"/>
      <c r="R283" s="1"/>
      <c r="S283" s="1"/>
      <c r="V283">
        <f t="shared" ref="V283:V346" ca="1" si="2248">V282</f>
        <v>84.409000000000006</v>
      </c>
      <c r="W283">
        <f t="shared" ref="W283" ca="1" si="2249">60/(U285-U282)</f>
        <v>72.28915662650617</v>
      </c>
      <c r="Y283">
        <f t="shared" ref="Y283:Y296" ca="1" si="2250">Y282</f>
        <v>163.40799999999999</v>
      </c>
      <c r="Z283">
        <f t="shared" ref="Z283" ca="1" si="2251">60/(X285-X282)</f>
        <v>37.807183364838899</v>
      </c>
    </row>
    <row r="284" spans="1:26" ht="35">
      <c r="A284">
        <v>95</v>
      </c>
      <c r="C284" s="2">
        <v>247.46100000000001</v>
      </c>
      <c r="D284" s="1"/>
      <c r="E284" s="2">
        <f t="shared" si="2119"/>
        <v>0.84999999999999432</v>
      </c>
      <c r="F284" s="1"/>
      <c r="G284" s="1"/>
      <c r="H284" s="1">
        <f t="shared" si="2112"/>
        <v>247.88600000000002</v>
      </c>
      <c r="I284" s="1">
        <f t="shared" si="2113"/>
        <v>70.588235294118121</v>
      </c>
      <c r="J284" s="1"/>
      <c r="K284" s="1"/>
      <c r="L284" s="1"/>
      <c r="M284" s="1"/>
      <c r="N284" s="1">
        <f t="shared" ref="N284:N285" si="2252">H284</f>
        <v>247.88600000000002</v>
      </c>
      <c r="O284" s="1">
        <f t="shared" si="2247"/>
        <v>70.588235294118121</v>
      </c>
      <c r="P284" s="1"/>
      <c r="Q284" s="1"/>
      <c r="R284" s="1"/>
      <c r="S284" s="1"/>
      <c r="V284">
        <f t="shared" ref="V284:V347" ca="1" si="2253">U285</f>
        <v>85.239000000000004</v>
      </c>
      <c r="W284">
        <f t="shared" ref="W284:W347" ca="1" si="2254">W283</f>
        <v>72.28915662650617</v>
      </c>
      <c r="Y284">
        <f t="shared" ref="Y284:Y296" ca="1" si="2255">X285</f>
        <v>164.995</v>
      </c>
      <c r="Z284">
        <f t="shared" ref="Z284:Z296" ca="1" si="2256">Z283</f>
        <v>37.807183364838899</v>
      </c>
    </row>
    <row r="285" spans="1:26" ht="35">
      <c r="C285" s="4">
        <v>248.31100000000001</v>
      </c>
      <c r="D285" s="1"/>
      <c r="E285" s="2">
        <f t="shared" si="2119"/>
        <v>0.89799999999999613</v>
      </c>
      <c r="F285" s="2">
        <f t="shared" ref="F285" si="2257">C287-C285</f>
        <v>2.1459999999999866</v>
      </c>
      <c r="G285" s="1"/>
      <c r="H285" s="1">
        <f t="shared" si="2112"/>
        <v>248.76</v>
      </c>
      <c r="I285" s="1">
        <f t="shared" si="2113"/>
        <v>66.815144766147284</v>
      </c>
      <c r="J285" s="1"/>
      <c r="K285" s="1"/>
      <c r="L285" s="1"/>
      <c r="M285" s="1"/>
      <c r="N285" s="1">
        <f t="shared" si="2252"/>
        <v>248.76</v>
      </c>
      <c r="O285" s="1">
        <f t="shared" si="2247"/>
        <v>66.815144766147284</v>
      </c>
      <c r="P285" s="1"/>
      <c r="Q285" s="1"/>
      <c r="R285" s="1"/>
      <c r="S285" s="1"/>
      <c r="U285">
        <f t="shared" ref="U285:U348" ca="1" si="2258">OFFSET(C$1,ROW()/3,0)</f>
        <v>85.239000000000004</v>
      </c>
      <c r="V285">
        <f t="shared" ref="V285" ca="1" si="2259">U285</f>
        <v>85.239000000000004</v>
      </c>
      <c r="W285">
        <v>0</v>
      </c>
      <c r="X285">
        <f t="shared" ref="X285:X296" ca="1" si="2260">OFFSET(C$1,ROW()/3*2,0)</f>
        <v>164.995</v>
      </c>
      <c r="Y285">
        <f t="shared" ref="Y285" ca="1" si="2261">X285</f>
        <v>164.995</v>
      </c>
      <c r="Z285">
        <v>0</v>
      </c>
    </row>
    <row r="286" spans="1:26" ht="35">
      <c r="C286" s="2">
        <v>249.209</v>
      </c>
      <c r="D286" s="1"/>
      <c r="E286" s="2">
        <f t="shared" si="2119"/>
        <v>1.2479999999999905</v>
      </c>
      <c r="F286" s="1"/>
      <c r="G286" s="1"/>
      <c r="H286" s="1">
        <f t="shared" si="2112"/>
        <v>249.833</v>
      </c>
      <c r="I286" s="1">
        <f t="shared" si="2113"/>
        <v>48.076923076923443</v>
      </c>
      <c r="J286" s="1"/>
      <c r="K286" s="1"/>
      <c r="L286" s="1"/>
      <c r="M286" s="1"/>
      <c r="N286" s="1"/>
      <c r="O286" s="1"/>
      <c r="P286" s="1"/>
      <c r="Q286" s="1"/>
      <c r="R286" s="1"/>
      <c r="S286" s="1"/>
      <c r="V286">
        <f t="shared" ref="V286:V349" ca="1" si="2262">V285</f>
        <v>85.239000000000004</v>
      </c>
      <c r="W286">
        <f t="shared" ref="W286" ca="1" si="2263">60/(U288-U285)</f>
        <v>82.644628099173659</v>
      </c>
      <c r="Y286">
        <f t="shared" ref="Y286:Y296" ca="1" si="2264">Y285</f>
        <v>164.995</v>
      </c>
      <c r="Z286">
        <f t="shared" ref="Z286" ca="1" si="2265">60/(X288-X285)</f>
        <v>36.231884057970888</v>
      </c>
    </row>
    <row r="287" spans="1:26" ht="35">
      <c r="A287">
        <v>96</v>
      </c>
      <c r="C287" s="3">
        <v>250.45699999999999</v>
      </c>
      <c r="D287" s="1">
        <f t="shared" ref="D287" si="2266">D283+1</f>
        <v>72</v>
      </c>
      <c r="E287" s="2">
        <f t="shared" si="2119"/>
        <v>0.86400000000000432</v>
      </c>
      <c r="F287" s="2">
        <f t="shared" ref="F287" si="2267">C289-C287</f>
        <v>1.811000000000007</v>
      </c>
      <c r="G287" s="2">
        <f t="shared" ref="G287" si="2268">C291-C287</f>
        <v>4.0970000000000084</v>
      </c>
      <c r="H287" s="1">
        <f t="shared" si="2112"/>
        <v>250.88900000000001</v>
      </c>
      <c r="I287" s="1">
        <f t="shared" si="2113"/>
        <v>69.444444444444102</v>
      </c>
      <c r="J287" s="1"/>
      <c r="K287" s="1"/>
      <c r="L287" s="1"/>
      <c r="M287" s="1"/>
      <c r="N287" s="1">
        <f>H287</f>
        <v>250.88900000000001</v>
      </c>
      <c r="O287" s="1">
        <f t="shared" ref="O287:O289" si="2269">I287</f>
        <v>69.444444444444102</v>
      </c>
      <c r="P287" s="1"/>
      <c r="Q287" s="1"/>
      <c r="R287" s="1"/>
      <c r="S287" s="1"/>
      <c r="V287">
        <f t="shared" ref="V287:V350" ca="1" si="2270">U288</f>
        <v>85.965000000000003</v>
      </c>
      <c r="W287">
        <f t="shared" ref="W287:W350" ca="1" si="2271">W286</f>
        <v>82.644628099173659</v>
      </c>
      <c r="Y287">
        <f t="shared" ref="Y287:Y296" ca="1" si="2272">X288</f>
        <v>166.65100000000001</v>
      </c>
      <c r="Z287">
        <f t="shared" ref="Z287:Z296" ca="1" si="2273">Z286</f>
        <v>36.231884057970888</v>
      </c>
    </row>
    <row r="288" spans="1:26" ht="35">
      <c r="C288" s="2">
        <v>251.321</v>
      </c>
      <c r="D288" s="1"/>
      <c r="E288" s="2">
        <f t="shared" si="2119"/>
        <v>0.94700000000000273</v>
      </c>
      <c r="F288" s="1"/>
      <c r="G288" s="1"/>
      <c r="H288" s="1">
        <f t="shared" si="2112"/>
        <v>251.7945</v>
      </c>
      <c r="I288" s="1">
        <f t="shared" si="2113"/>
        <v>63.357972544878379</v>
      </c>
      <c r="J288" s="1"/>
      <c r="K288" s="1"/>
      <c r="L288" s="1"/>
      <c r="M288" s="1"/>
      <c r="N288" s="1">
        <f t="shared" ref="N288:N289" si="2274">H288</f>
        <v>251.7945</v>
      </c>
      <c r="O288" s="1">
        <f t="shared" si="2269"/>
        <v>63.357972544878379</v>
      </c>
      <c r="P288" s="1"/>
      <c r="Q288" s="1"/>
      <c r="R288" s="1"/>
      <c r="S288" s="1"/>
      <c r="U288">
        <f t="shared" ref="U288:U351" ca="1" si="2275">OFFSET(C$1,ROW()/3,0)</f>
        <v>85.965000000000003</v>
      </c>
      <c r="V288">
        <f t="shared" ref="V288" ca="1" si="2276">U288</f>
        <v>85.965000000000003</v>
      </c>
      <c r="W288">
        <v>0</v>
      </c>
      <c r="X288">
        <f t="shared" ref="X288:X296" ca="1" si="2277">OFFSET(C$1,ROW()/3*2,0)</f>
        <v>166.65100000000001</v>
      </c>
      <c r="Y288">
        <f t="shared" ref="Y288" ca="1" si="2278">X288</f>
        <v>166.65100000000001</v>
      </c>
      <c r="Z288">
        <v>0</v>
      </c>
    </row>
    <row r="289" spans="1:26" ht="35">
      <c r="C289" s="4">
        <v>252.268</v>
      </c>
      <c r="D289" s="1"/>
      <c r="E289" s="2">
        <f t="shared" si="2119"/>
        <v>1.0010000000000048</v>
      </c>
      <c r="F289" s="2">
        <f t="shared" ref="F289" si="2279">C291-C289</f>
        <v>2.2860000000000014</v>
      </c>
      <c r="G289" s="1"/>
      <c r="H289" s="1">
        <f t="shared" si="2112"/>
        <v>252.76850000000002</v>
      </c>
      <c r="I289" s="1">
        <f t="shared" si="2113"/>
        <v>59.940059940059655</v>
      </c>
      <c r="J289" s="1"/>
      <c r="K289" s="1"/>
      <c r="L289" s="1"/>
      <c r="M289" s="1"/>
      <c r="N289" s="1">
        <f t="shared" si="2274"/>
        <v>252.76850000000002</v>
      </c>
      <c r="O289" s="1">
        <f t="shared" si="2269"/>
        <v>59.940059940059655</v>
      </c>
      <c r="P289" s="1"/>
      <c r="Q289" s="1"/>
      <c r="R289" s="1"/>
      <c r="S289" s="1"/>
      <c r="V289">
        <f t="shared" ref="V289:V352" ca="1" si="2280">V288</f>
        <v>85.965000000000003</v>
      </c>
      <c r="W289">
        <f t="shared" ref="W289" ca="1" si="2281">60/(U291-U288)</f>
        <v>72.904009720535228</v>
      </c>
      <c r="Y289">
        <f t="shared" ref="Y289:Y296" ca="1" si="2282">Y288</f>
        <v>166.65100000000001</v>
      </c>
      <c r="Z289">
        <f t="shared" ref="Z289" ca="1" si="2283">60/(X291-X288)</f>
        <v>35.356511490866176</v>
      </c>
    </row>
    <row r="290" spans="1:26" ht="35">
      <c r="A290">
        <v>97</v>
      </c>
      <c r="C290" s="2">
        <v>253.26900000000001</v>
      </c>
      <c r="D290" s="1"/>
      <c r="E290" s="2">
        <f t="shared" si="2119"/>
        <v>1.2849999999999966</v>
      </c>
      <c r="F290" s="1"/>
      <c r="G290" s="1"/>
      <c r="H290" s="1">
        <f t="shared" si="2112"/>
        <v>253.91149999999999</v>
      </c>
      <c r="I290" s="1">
        <f t="shared" si="2113"/>
        <v>46.692607003891176</v>
      </c>
      <c r="J290" s="1"/>
      <c r="K290" s="1"/>
      <c r="L290" s="1"/>
      <c r="M290" s="1"/>
      <c r="N290" s="1"/>
      <c r="O290" s="1"/>
      <c r="P290" s="1"/>
      <c r="Q290" s="1"/>
      <c r="R290" s="1"/>
      <c r="S290" s="1"/>
      <c r="V290">
        <f t="shared" ref="V290:V353" ca="1" si="2284">U291</f>
        <v>86.787999999999997</v>
      </c>
      <c r="W290">
        <f t="shared" ref="W290:W353" ca="1" si="2285">W289</f>
        <v>72.904009720535228</v>
      </c>
      <c r="Y290">
        <f t="shared" ref="Y290:Y296" ca="1" si="2286">X291</f>
        <v>168.34800000000001</v>
      </c>
      <c r="Z290">
        <f t="shared" ref="Z290:Z296" ca="1" si="2287">Z289</f>
        <v>35.356511490866176</v>
      </c>
    </row>
    <row r="291" spans="1:26" ht="35">
      <c r="C291" s="3">
        <v>254.554</v>
      </c>
      <c r="D291" s="1">
        <f t="shared" ref="D291" si="2288">D287+1</f>
        <v>73</v>
      </c>
      <c r="E291" s="2">
        <f t="shared" si="2119"/>
        <v>1.0869999999999891</v>
      </c>
      <c r="F291" s="2">
        <f t="shared" ref="F291" si="2289">C293-C291</f>
        <v>2.054000000000002</v>
      </c>
      <c r="G291" s="2">
        <f t="shared" ref="G291" si="2290">C295-C291</f>
        <v>6.1339999999999861</v>
      </c>
      <c r="H291" s="1">
        <f t="shared" si="2112"/>
        <v>255.0975</v>
      </c>
      <c r="I291" s="1">
        <f t="shared" si="2113"/>
        <v>55.197792088317023</v>
      </c>
      <c r="J291" s="1"/>
      <c r="K291" s="1"/>
      <c r="L291" s="1"/>
      <c r="M291" s="1"/>
      <c r="N291" s="1">
        <f>H291</f>
        <v>255.0975</v>
      </c>
      <c r="O291" s="1">
        <f t="shared" ref="O291:O293" si="2291">I291</f>
        <v>55.197792088317023</v>
      </c>
      <c r="P291" s="1"/>
      <c r="Q291" s="1"/>
      <c r="R291" s="1"/>
      <c r="S291" s="1"/>
      <c r="U291">
        <f t="shared" ref="U291:U354" ca="1" si="2292">OFFSET(C$1,ROW()/3,0)</f>
        <v>86.787999999999997</v>
      </c>
      <c r="V291">
        <f t="shared" ref="V291" ca="1" si="2293">U291</f>
        <v>86.787999999999997</v>
      </c>
      <c r="W291">
        <v>0</v>
      </c>
      <c r="X291">
        <f t="shared" ref="X291:X296" ca="1" si="2294">OFFSET(C$1,ROW()/3*2,0)</f>
        <v>168.34800000000001</v>
      </c>
      <c r="Y291">
        <f t="shared" ref="Y291" ca="1" si="2295">X291</f>
        <v>168.34800000000001</v>
      </c>
      <c r="Z291">
        <v>0</v>
      </c>
    </row>
    <row r="292" spans="1:26" ht="35">
      <c r="C292" s="2">
        <v>255.64099999999999</v>
      </c>
      <c r="D292" s="1"/>
      <c r="E292" s="2">
        <f t="shared" si="2119"/>
        <v>0.96700000000001296</v>
      </c>
      <c r="F292" s="1"/>
      <c r="G292" s="1"/>
      <c r="H292" s="1">
        <f t="shared" si="2112"/>
        <v>256.12450000000001</v>
      </c>
      <c r="I292" s="1">
        <f t="shared" si="2113"/>
        <v>62.047569803515195</v>
      </c>
      <c r="J292" s="1"/>
      <c r="K292" s="1"/>
      <c r="L292" s="1"/>
      <c r="M292" s="1"/>
      <c r="N292" s="1">
        <f t="shared" ref="N292:N293" si="2296">H292</f>
        <v>256.12450000000001</v>
      </c>
      <c r="O292" s="1">
        <f t="shared" si="2291"/>
        <v>62.047569803515195</v>
      </c>
      <c r="P292" s="1"/>
      <c r="Q292" s="1"/>
      <c r="R292" s="1"/>
      <c r="S292" s="1"/>
      <c r="V292">
        <f t="shared" ref="V292:V355" ca="1" si="2297">V291</f>
        <v>86.787999999999997</v>
      </c>
      <c r="W292">
        <f t="shared" ref="W292" ca="1" si="2298">60/(U294-U291)</f>
        <v>50.293378038558345</v>
      </c>
      <c r="Y292">
        <f t="shared" ref="Y292:Y296" ca="1" si="2299">Y291</f>
        <v>168.34800000000001</v>
      </c>
      <c r="Z292">
        <f t="shared" ref="Z292" ca="1" si="2300">60/(X294-X291)</f>
        <v>38.784744667097684</v>
      </c>
    </row>
    <row r="293" spans="1:26" ht="35">
      <c r="A293">
        <v>98</v>
      </c>
      <c r="C293" s="4">
        <v>256.608</v>
      </c>
      <c r="D293" s="1"/>
      <c r="E293" s="2">
        <f t="shared" si="2119"/>
        <v>1.646000000000015</v>
      </c>
      <c r="F293" s="2">
        <f t="shared" ref="F293" si="2301">C295-C293</f>
        <v>4.0799999999999841</v>
      </c>
      <c r="G293" s="1"/>
      <c r="H293" s="1">
        <f t="shared" si="2112"/>
        <v>257.43100000000004</v>
      </c>
      <c r="I293" s="1">
        <f t="shared" si="2113"/>
        <v>36.452004860266982</v>
      </c>
      <c r="J293" s="1"/>
      <c r="K293" s="1"/>
      <c r="L293" s="1"/>
      <c r="M293" s="1"/>
      <c r="N293" s="1">
        <f t="shared" si="2296"/>
        <v>257.43100000000004</v>
      </c>
      <c r="O293" s="1">
        <f t="shared" si="2291"/>
        <v>36.452004860266982</v>
      </c>
      <c r="P293" s="1"/>
      <c r="Q293" s="1"/>
      <c r="R293" s="1"/>
      <c r="S293" s="1"/>
      <c r="V293">
        <f t="shared" ref="V293:V356" ca="1" si="2302">U294</f>
        <v>87.980999999999995</v>
      </c>
      <c r="W293">
        <f t="shared" ref="W293:W356" ca="1" si="2303">W292</f>
        <v>50.293378038558345</v>
      </c>
      <c r="Y293">
        <f t="shared" ref="Y293:Y296" ca="1" si="2304">X294</f>
        <v>169.89500000000001</v>
      </c>
      <c r="Z293">
        <f t="shared" ref="Z293:Z296" ca="1" si="2305">Z292</f>
        <v>38.784744667097684</v>
      </c>
    </row>
    <row r="294" spans="1:26" ht="35">
      <c r="C294" s="2">
        <v>258.25400000000002</v>
      </c>
      <c r="D294" s="1"/>
      <c r="E294" s="2">
        <f t="shared" si="2119"/>
        <v>2.4339999999999691</v>
      </c>
      <c r="F294" s="1"/>
      <c r="G294" s="1"/>
      <c r="H294" s="1">
        <f t="shared" si="2112"/>
        <v>259.471</v>
      </c>
      <c r="I294" s="1">
        <f t="shared" si="2113"/>
        <v>24.650780608052901</v>
      </c>
      <c r="J294" s="1"/>
      <c r="K294" s="1"/>
      <c r="L294" s="1"/>
      <c r="M294" s="1"/>
      <c r="N294" s="1"/>
      <c r="O294" s="1"/>
      <c r="P294" s="1"/>
      <c r="Q294" s="1"/>
      <c r="R294" s="1"/>
      <c r="S294" s="1"/>
      <c r="U294">
        <f t="shared" ref="U294:U357" ca="1" si="2306">OFFSET(C$1,ROW()/3,0)</f>
        <v>87.980999999999995</v>
      </c>
      <c r="V294">
        <f t="shared" ref="V294" ca="1" si="2307">U294</f>
        <v>87.980999999999995</v>
      </c>
      <c r="W294">
        <v>0</v>
      </c>
      <c r="X294">
        <f t="shared" ref="X294:X296" ca="1" si="2308">OFFSET(C$1,ROW()/3*2,0)</f>
        <v>169.89500000000001</v>
      </c>
      <c r="Y294">
        <f t="shared" ref="Y294" ca="1" si="2309">X294</f>
        <v>169.89500000000001</v>
      </c>
      <c r="Z294">
        <v>0</v>
      </c>
    </row>
    <row r="295" spans="1:26" ht="35">
      <c r="C295" s="3">
        <v>260.68799999999999</v>
      </c>
      <c r="D295" s="1">
        <f t="shared" ref="D295" si="2310">D291+1</f>
        <v>74</v>
      </c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V295">
        <f t="shared" ref="V295:V358" ca="1" si="2311">V294</f>
        <v>87.980999999999995</v>
      </c>
      <c r="W295">
        <f t="shared" ref="W295" ca="1" si="2312">60/(U297-U294)</f>
        <v>77.419354838709111</v>
      </c>
      <c r="Y295">
        <f t="shared" ref="Y295:Y296" ca="1" si="2313">Y294</f>
        <v>169.89500000000001</v>
      </c>
      <c r="Z295">
        <f t="shared" ref="Z295" ca="1" si="2314">60/(X297-X294)</f>
        <v>41.379310344827914</v>
      </c>
    </row>
    <row r="296" spans="1:26">
      <c r="A296">
        <v>99</v>
      </c>
      <c r="V296">
        <f t="shared" ref="V296:V359" ca="1" si="2315">U297</f>
        <v>88.756</v>
      </c>
      <c r="W296">
        <f t="shared" ref="W296:W359" ca="1" si="2316">W295</f>
        <v>77.419354838709111</v>
      </c>
      <c r="Y296">
        <f t="shared" ref="Y296" ca="1" si="2317">X297</f>
        <v>171.345</v>
      </c>
      <c r="Z296">
        <f t="shared" ref="Z296" ca="1" si="2318">Z295</f>
        <v>41.379310344827914</v>
      </c>
    </row>
    <row r="297" spans="1:26">
      <c r="U297">
        <f t="shared" ref="U297:U360" ca="1" si="2319">OFFSET(C$1,ROW()/3,0)</f>
        <v>88.756</v>
      </c>
      <c r="V297">
        <f t="shared" ref="V297" ca="1" si="2320">U297</f>
        <v>88.756</v>
      </c>
      <c r="W297">
        <v>0</v>
      </c>
      <c r="X297">
        <f ca="1">OFFSET(C$1,ROW()/3*2,0)</f>
        <v>171.345</v>
      </c>
      <c r="Y297">
        <f ca="1">X297</f>
        <v>171.345</v>
      </c>
      <c r="Z297">
        <v>0</v>
      </c>
    </row>
    <row r="298" spans="1:26">
      <c r="V298">
        <f t="shared" ref="V298:V361" ca="1" si="2321">V297</f>
        <v>88.756</v>
      </c>
      <c r="W298">
        <f t="shared" ref="W298" ca="1" si="2322">60/(U300-U297)</f>
        <v>70.588235294118121</v>
      </c>
      <c r="Y298">
        <f ca="1">Y297</f>
        <v>171.345</v>
      </c>
      <c r="Z298">
        <f ca="1">60/(X300-X297)</f>
        <v>46.403712296983528</v>
      </c>
    </row>
    <row r="299" spans="1:26">
      <c r="A299">
        <v>100</v>
      </c>
      <c r="V299">
        <f t="shared" ref="V299:V362" ca="1" si="2323">U300</f>
        <v>89.605999999999995</v>
      </c>
      <c r="W299">
        <f t="shared" ref="W299:W362" ca="1" si="2324">W298</f>
        <v>70.588235294118121</v>
      </c>
      <c r="Y299">
        <f ca="1">X300</f>
        <v>172.63800000000001</v>
      </c>
      <c r="Z299">
        <f ca="1">Z298</f>
        <v>46.403712296983528</v>
      </c>
    </row>
    <row r="300" spans="1:26">
      <c r="U300">
        <f t="shared" ref="U300:U363" ca="1" si="2325">OFFSET(C$1,ROW()/3,0)</f>
        <v>89.605999999999995</v>
      </c>
      <c r="V300">
        <f t="shared" ref="V300" ca="1" si="2326">U300</f>
        <v>89.605999999999995</v>
      </c>
      <c r="W300">
        <v>0</v>
      </c>
      <c r="X300">
        <f t="shared" ref="X300:X338" ca="1" si="2327">OFFSET(C$1,ROW()/3*2,0)</f>
        <v>172.63800000000001</v>
      </c>
      <c r="Y300">
        <f t="shared" ref="Y300" ca="1" si="2328">X300</f>
        <v>172.63800000000001</v>
      </c>
      <c r="Z300">
        <v>0</v>
      </c>
    </row>
    <row r="301" spans="1:26">
      <c r="V301">
        <f t="shared" ref="V301:V364" ca="1" si="2329">V300</f>
        <v>89.605999999999995</v>
      </c>
      <c r="W301">
        <f t="shared" ref="W301" ca="1" si="2330">60/(U303-U300)</f>
        <v>72.289156626504933</v>
      </c>
      <c r="Y301">
        <f t="shared" ref="Y301:Y338" ca="1" si="2331">Y300</f>
        <v>172.63800000000001</v>
      </c>
      <c r="Z301">
        <f t="shared" ref="Z301" ca="1" si="2332">60/(X303-X300)</f>
        <v>48.348106365834575</v>
      </c>
    </row>
    <row r="302" spans="1:26">
      <c r="A302">
        <v>101</v>
      </c>
      <c r="V302">
        <f t="shared" ref="V302:V365" ca="1" si="2333">U303</f>
        <v>90.436000000000007</v>
      </c>
      <c r="W302">
        <f t="shared" ref="W302:W365" ca="1" si="2334">W301</f>
        <v>72.289156626504933</v>
      </c>
      <c r="Y302">
        <f t="shared" ref="Y302:Y338" ca="1" si="2335">X303</f>
        <v>173.87899999999999</v>
      </c>
      <c r="Z302">
        <f t="shared" ref="Z302:Z338" ca="1" si="2336">Z301</f>
        <v>48.348106365834575</v>
      </c>
    </row>
    <row r="303" spans="1:26">
      <c r="U303">
        <f t="shared" ref="U303:U366" ca="1" si="2337">OFFSET(C$1,ROW()/3,0)</f>
        <v>90.436000000000007</v>
      </c>
      <c r="V303">
        <f t="shared" ref="V303" ca="1" si="2338">U303</f>
        <v>90.436000000000007</v>
      </c>
      <c r="W303">
        <v>0</v>
      </c>
      <c r="X303">
        <f t="shared" ref="X303:X338" ca="1" si="2339">OFFSET(C$1,ROW()/3*2,0)</f>
        <v>173.87899999999999</v>
      </c>
      <c r="Y303">
        <f t="shared" ref="Y303" ca="1" si="2340">X303</f>
        <v>173.87899999999999</v>
      </c>
      <c r="Z303">
        <v>0</v>
      </c>
    </row>
    <row r="304" spans="1:26">
      <c r="V304">
        <f t="shared" ref="V304:V367" ca="1" si="2341">V303</f>
        <v>90.436000000000007</v>
      </c>
      <c r="W304">
        <f t="shared" ref="W304" ca="1" si="2342">60/(U306-U303)</f>
        <v>82.872928176796776</v>
      </c>
      <c r="Y304">
        <f t="shared" ref="Y304:Y338" ca="1" si="2343">Y303</f>
        <v>173.87899999999999</v>
      </c>
      <c r="Z304">
        <f t="shared" ref="Z304" ca="1" si="2344">60/(X306-X303)</f>
        <v>48.622366288492358</v>
      </c>
    </row>
    <row r="305" spans="1:26">
      <c r="A305">
        <v>102</v>
      </c>
      <c r="V305">
        <f t="shared" ref="V305:V368" ca="1" si="2345">U306</f>
        <v>91.16</v>
      </c>
      <c r="W305">
        <f t="shared" ref="W305:W368" ca="1" si="2346">W304</f>
        <v>82.872928176796776</v>
      </c>
      <c r="Y305">
        <f t="shared" ref="Y305:Y338" ca="1" si="2347">X306</f>
        <v>175.113</v>
      </c>
      <c r="Z305">
        <f t="shared" ref="Z305:Z338" ca="1" si="2348">Z304</f>
        <v>48.622366288492358</v>
      </c>
    </row>
    <row r="306" spans="1:26">
      <c r="U306">
        <f t="shared" ref="U306:U369" ca="1" si="2349">OFFSET(C$1,ROW()/3,0)</f>
        <v>91.16</v>
      </c>
      <c r="V306">
        <f t="shared" ref="V306" ca="1" si="2350">U306</f>
        <v>91.16</v>
      </c>
      <c r="W306">
        <v>0</v>
      </c>
      <c r="X306">
        <f t="shared" ref="X306:X338" ca="1" si="2351">OFFSET(C$1,ROW()/3*2,0)</f>
        <v>175.113</v>
      </c>
      <c r="Y306">
        <f t="shared" ref="Y306" ca="1" si="2352">X306</f>
        <v>175.113</v>
      </c>
      <c r="Z306">
        <v>0</v>
      </c>
    </row>
    <row r="307" spans="1:26">
      <c r="V307">
        <f t="shared" ref="V307:V370" ca="1" si="2353">V306</f>
        <v>91.16</v>
      </c>
      <c r="W307">
        <f t="shared" ref="W307" ca="1" si="2354">60/(U309-U306)</f>
        <v>84.62623413258072</v>
      </c>
      <c r="Y307">
        <f t="shared" ref="Y307:Y338" ca="1" si="2355">Y306</f>
        <v>175.113</v>
      </c>
      <c r="Z307">
        <f t="shared" ref="Z307" ca="1" si="2356">60/(X309-X306)</f>
        <v>49.423393739703513</v>
      </c>
    </row>
    <row r="308" spans="1:26">
      <c r="A308">
        <v>103</v>
      </c>
      <c r="V308">
        <f t="shared" ref="V308:V371" ca="1" si="2357">U309</f>
        <v>91.869</v>
      </c>
      <c r="W308">
        <f t="shared" ref="W308:W371" ca="1" si="2358">W307</f>
        <v>84.62623413258072</v>
      </c>
      <c r="Y308">
        <f t="shared" ref="Y308:Y338" ca="1" si="2359">X309</f>
        <v>176.327</v>
      </c>
      <c r="Z308">
        <f t="shared" ref="Z308:Z338" ca="1" si="2360">Z307</f>
        <v>49.423393739703513</v>
      </c>
    </row>
    <row r="309" spans="1:26">
      <c r="U309">
        <f t="shared" ref="U309:U372" ca="1" si="2361">OFFSET(C$1,ROW()/3,0)</f>
        <v>91.869</v>
      </c>
      <c r="V309">
        <f t="shared" ref="V309" ca="1" si="2362">U309</f>
        <v>91.869</v>
      </c>
      <c r="W309">
        <v>0</v>
      </c>
      <c r="X309">
        <f t="shared" ref="X309:X338" ca="1" si="2363">OFFSET(C$1,ROW()/3*2,0)</f>
        <v>176.327</v>
      </c>
      <c r="Y309">
        <f t="shared" ref="Y309" ca="1" si="2364">X309</f>
        <v>176.327</v>
      </c>
      <c r="Z309">
        <v>0</v>
      </c>
    </row>
    <row r="310" spans="1:26">
      <c r="V310">
        <f t="shared" ref="V310:V373" ca="1" si="2365">V309</f>
        <v>91.869</v>
      </c>
      <c r="W310">
        <f t="shared" ref="W310" ca="1" si="2366">60/(U312-U309)</f>
        <v>87.463556851311054</v>
      </c>
      <c r="Y310">
        <f t="shared" ref="Y310:Y338" ca="1" si="2367">Y309</f>
        <v>176.327</v>
      </c>
      <c r="Z310">
        <f t="shared" ref="Z310" ca="1" si="2368">60/(X312-X309)</f>
        <v>34.324942791762204</v>
      </c>
    </row>
    <row r="311" spans="1:26">
      <c r="A311">
        <v>104</v>
      </c>
      <c r="V311">
        <f t="shared" ref="V311:V374" ca="1" si="2369">U312</f>
        <v>92.555000000000007</v>
      </c>
      <c r="W311">
        <f t="shared" ref="W311:W374" ca="1" si="2370">W310</f>
        <v>87.463556851311054</v>
      </c>
      <c r="Y311">
        <f t="shared" ref="Y311:Y338" ca="1" si="2371">X312</f>
        <v>178.07499999999999</v>
      </c>
      <c r="Z311">
        <f t="shared" ref="Z311:Z338" ca="1" si="2372">Z310</f>
        <v>34.324942791762204</v>
      </c>
    </row>
    <row r="312" spans="1:26">
      <c r="U312">
        <f t="shared" ref="U312:U375" ca="1" si="2373">OFFSET(C$1,ROW()/3,0)</f>
        <v>92.555000000000007</v>
      </c>
      <c r="V312">
        <f t="shared" ref="V312" ca="1" si="2374">U312</f>
        <v>92.555000000000007</v>
      </c>
      <c r="W312">
        <v>0</v>
      </c>
      <c r="X312">
        <f t="shared" ref="X312:X338" ca="1" si="2375">OFFSET(C$1,ROW()/3*2,0)</f>
        <v>178.07499999999999</v>
      </c>
      <c r="Y312">
        <f t="shared" ref="Y312" ca="1" si="2376">X312</f>
        <v>178.07499999999999</v>
      </c>
      <c r="Z312">
        <v>0</v>
      </c>
    </row>
    <row r="313" spans="1:26">
      <c r="V313">
        <f t="shared" ref="V313:V376" ca="1" si="2377">V312</f>
        <v>92.555000000000007</v>
      </c>
      <c r="W313">
        <f t="shared" ref="W313" ca="1" si="2378">60/(U315-U312)</f>
        <v>70.011668611435297</v>
      </c>
      <c r="Y313">
        <f t="shared" ref="Y313:Y338" ca="1" si="2379">Y312</f>
        <v>178.07499999999999</v>
      </c>
      <c r="Z313">
        <f t="shared" ref="Z313" ca="1" si="2380">60/(X315-X312)</f>
        <v>42.583392476933383</v>
      </c>
    </row>
    <row r="314" spans="1:26">
      <c r="A314">
        <v>105</v>
      </c>
      <c r="V314">
        <f t="shared" ref="V314:V377" ca="1" si="2381">U315</f>
        <v>93.412000000000006</v>
      </c>
      <c r="W314">
        <f t="shared" ref="W314:W377" ca="1" si="2382">W313</f>
        <v>70.011668611435297</v>
      </c>
      <c r="Y314">
        <f t="shared" ref="Y314:Y338" ca="1" si="2383">X315</f>
        <v>179.48400000000001</v>
      </c>
      <c r="Z314">
        <f t="shared" ref="Z314:Z338" ca="1" si="2384">Z313</f>
        <v>42.583392476933383</v>
      </c>
    </row>
    <row r="315" spans="1:26">
      <c r="U315">
        <f t="shared" ref="U315:U378" ca="1" si="2385">OFFSET(C$1,ROW()/3,0)</f>
        <v>93.412000000000006</v>
      </c>
      <c r="V315">
        <f t="shared" ref="V315" ca="1" si="2386">U315</f>
        <v>93.412000000000006</v>
      </c>
      <c r="W315">
        <v>0</v>
      </c>
      <c r="X315">
        <f t="shared" ref="X315:X338" ca="1" si="2387">OFFSET(C$1,ROW()/3*2,0)</f>
        <v>179.48400000000001</v>
      </c>
      <c r="Y315">
        <f t="shared" ref="Y315" ca="1" si="2388">X315</f>
        <v>179.48400000000001</v>
      </c>
      <c r="Z315">
        <v>0</v>
      </c>
    </row>
    <row r="316" spans="1:26">
      <c r="V316">
        <f t="shared" ref="V316:V379" ca="1" si="2389">V315</f>
        <v>93.412000000000006</v>
      </c>
      <c r="W316">
        <f t="shared" ref="W316" ca="1" si="2390">60/(U318-U315)</f>
        <v>55.710306406685334</v>
      </c>
      <c r="Y316">
        <f t="shared" ref="Y316:Y338" ca="1" si="2391">Y315</f>
        <v>179.48400000000001</v>
      </c>
      <c r="Z316">
        <f t="shared" ref="Z316" ca="1" si="2392">60/(X318-X315)</f>
        <v>38.119440914866971</v>
      </c>
    </row>
    <row r="317" spans="1:26">
      <c r="A317">
        <v>106</v>
      </c>
      <c r="V317">
        <f t="shared" ref="V317:V380" ca="1" si="2393">U318</f>
        <v>94.489000000000004</v>
      </c>
      <c r="W317">
        <f t="shared" ref="W317:W380" ca="1" si="2394">W316</f>
        <v>55.710306406685334</v>
      </c>
      <c r="Y317">
        <f t="shared" ref="Y317:Y338" ca="1" si="2395">X318</f>
        <v>181.05799999999999</v>
      </c>
      <c r="Z317">
        <f t="shared" ref="Z317:Z338" ca="1" si="2396">Z316</f>
        <v>38.119440914866971</v>
      </c>
    </row>
    <row r="318" spans="1:26">
      <c r="U318">
        <f t="shared" ref="U318:U381" ca="1" si="2397">OFFSET(C$1,ROW()/3,0)</f>
        <v>94.489000000000004</v>
      </c>
      <c r="V318">
        <f t="shared" ref="V318" ca="1" si="2398">U318</f>
        <v>94.489000000000004</v>
      </c>
      <c r="W318">
        <v>0</v>
      </c>
      <c r="X318">
        <f t="shared" ref="X318:X338" ca="1" si="2399">OFFSET(C$1,ROW()/3*2,0)</f>
        <v>181.05799999999999</v>
      </c>
      <c r="Y318">
        <f t="shared" ref="Y318" ca="1" si="2400">X318</f>
        <v>181.05799999999999</v>
      </c>
      <c r="Z318">
        <v>0</v>
      </c>
    </row>
    <row r="319" spans="1:26">
      <c r="V319">
        <f t="shared" ref="V319:V382" ca="1" si="2401">V318</f>
        <v>94.489000000000004</v>
      </c>
      <c r="W319">
        <f t="shared" ref="W319" ca="1" si="2402">60/(U321-U318)</f>
        <v>84.985835694052327</v>
      </c>
      <c r="Y319">
        <f t="shared" ref="Y319:Y338" ca="1" si="2403">Y318</f>
        <v>181.05799999999999</v>
      </c>
      <c r="Z319">
        <f t="shared" ref="Z319" ca="1" si="2404">60/(X321-X318)</f>
        <v>32.644178454842326</v>
      </c>
    </row>
    <row r="320" spans="1:26">
      <c r="A320">
        <v>107</v>
      </c>
      <c r="V320">
        <f t="shared" ref="V320:V383" ca="1" si="2405">U321</f>
        <v>95.194999999999993</v>
      </c>
      <c r="W320">
        <f t="shared" ref="W320:W383" ca="1" si="2406">W319</f>
        <v>84.985835694052327</v>
      </c>
      <c r="Y320">
        <f t="shared" ref="Y320:Y338" ca="1" si="2407">X321</f>
        <v>182.89599999999999</v>
      </c>
      <c r="Z320">
        <f t="shared" ref="Z320:Z338" ca="1" si="2408">Z319</f>
        <v>32.644178454842326</v>
      </c>
    </row>
    <row r="321" spans="1:26">
      <c r="U321">
        <f t="shared" ref="U321:U384" ca="1" si="2409">OFFSET(C$1,ROW()/3,0)</f>
        <v>95.194999999999993</v>
      </c>
      <c r="V321">
        <f t="shared" ref="V321" ca="1" si="2410">U321</f>
        <v>95.194999999999993</v>
      </c>
      <c r="W321">
        <v>0</v>
      </c>
      <c r="X321">
        <f t="shared" ref="X321:X338" ca="1" si="2411">OFFSET(C$1,ROW()/3*2,0)</f>
        <v>182.89599999999999</v>
      </c>
      <c r="Y321">
        <f t="shared" ref="Y321" ca="1" si="2412">X321</f>
        <v>182.89599999999999</v>
      </c>
      <c r="Z321">
        <v>0</v>
      </c>
    </row>
    <row r="322" spans="1:26">
      <c r="V322">
        <f t="shared" ref="V322:V385" ca="1" si="2413">V321</f>
        <v>95.194999999999993</v>
      </c>
      <c r="W322">
        <f t="shared" ref="W322" ca="1" si="2414">60/(U324-U321)</f>
        <v>70.588235294116942</v>
      </c>
      <c r="Y322">
        <f t="shared" ref="Y322:Y338" ca="1" si="2415">Y321</f>
        <v>182.89599999999999</v>
      </c>
      <c r="Z322">
        <f t="shared" ref="Z322" ca="1" si="2416">60/(X324-X321)</f>
        <v>34.052213393870595</v>
      </c>
    </row>
    <row r="323" spans="1:26">
      <c r="A323">
        <v>108</v>
      </c>
      <c r="V323">
        <f t="shared" ref="V323:V386" ca="1" si="2417">U324</f>
        <v>96.045000000000002</v>
      </c>
      <c r="W323">
        <f t="shared" ref="W323:W386" ca="1" si="2418">W322</f>
        <v>70.588235294116942</v>
      </c>
      <c r="Y323">
        <f t="shared" ref="Y323:Y338" ca="1" si="2419">X324</f>
        <v>184.65799999999999</v>
      </c>
      <c r="Z323">
        <f t="shared" ref="Z323:Z338" ca="1" si="2420">Z322</f>
        <v>34.052213393870595</v>
      </c>
    </row>
    <row r="324" spans="1:26">
      <c r="U324">
        <f t="shared" ref="U324:U387" ca="1" si="2421">OFFSET(C$1,ROW()/3,0)</f>
        <v>96.045000000000002</v>
      </c>
      <c r="V324">
        <f t="shared" ref="V324" ca="1" si="2422">U324</f>
        <v>96.045000000000002</v>
      </c>
      <c r="W324">
        <v>0</v>
      </c>
      <c r="X324">
        <f t="shared" ref="X324:X338" ca="1" si="2423">OFFSET(C$1,ROW()/3*2,0)</f>
        <v>184.65799999999999</v>
      </c>
      <c r="Y324">
        <f t="shared" ref="Y324" ca="1" si="2424">X324</f>
        <v>184.65799999999999</v>
      </c>
      <c r="Z324">
        <v>0</v>
      </c>
    </row>
    <row r="325" spans="1:26">
      <c r="V325">
        <f t="shared" ref="V325:V388" ca="1" si="2425">V324</f>
        <v>96.045000000000002</v>
      </c>
      <c r="W325">
        <f t="shared" ref="W325" ca="1" si="2426">60/(U327-U324)</f>
        <v>68.886337543054353</v>
      </c>
      <c r="Y325">
        <f t="shared" ref="Y325:Y338" ca="1" si="2427">Y324</f>
        <v>184.65799999999999</v>
      </c>
      <c r="Z325">
        <f t="shared" ref="Z325" ca="1" si="2428">60/(X327-X324)</f>
        <v>30.487804878048507</v>
      </c>
    </row>
    <row r="326" spans="1:26">
      <c r="A326">
        <v>109</v>
      </c>
      <c r="V326">
        <f t="shared" ref="V326:V389" ca="1" si="2429">U327</f>
        <v>96.915999999999997</v>
      </c>
      <c r="W326">
        <f t="shared" ref="W326:W389" ca="1" si="2430">W325</f>
        <v>68.886337543054353</v>
      </c>
      <c r="Y326">
        <f t="shared" ref="Y326:Y338" ca="1" si="2431">X327</f>
        <v>186.626</v>
      </c>
      <c r="Z326">
        <f t="shared" ref="Z326:Z338" ca="1" si="2432">Z325</f>
        <v>30.487804878048507</v>
      </c>
    </row>
    <row r="327" spans="1:26">
      <c r="U327">
        <f t="shared" ref="U327:U390" ca="1" si="2433">OFFSET(C$1,ROW()/3,0)</f>
        <v>96.915999999999997</v>
      </c>
      <c r="V327">
        <f t="shared" ref="V327" ca="1" si="2434">U327</f>
        <v>96.915999999999997</v>
      </c>
      <c r="W327">
        <v>0</v>
      </c>
      <c r="X327">
        <f t="shared" ref="X327:X338" ca="1" si="2435">OFFSET(C$1,ROW()/3*2,0)</f>
        <v>186.626</v>
      </c>
      <c r="Y327">
        <f t="shared" ref="Y327" ca="1" si="2436">X327</f>
        <v>186.626</v>
      </c>
      <c r="Z327">
        <v>0</v>
      </c>
    </row>
    <row r="328" spans="1:26">
      <c r="V328">
        <f t="shared" ref="V328:V391" ca="1" si="2437">V327</f>
        <v>96.915999999999997</v>
      </c>
      <c r="W328">
        <f t="shared" ref="W328" ca="1" si="2438">60/(U330-U327)</f>
        <v>74.812967581046749</v>
      </c>
      <c r="Y328">
        <f t="shared" ref="Y328:Y338" ca="1" si="2439">Y327</f>
        <v>186.626</v>
      </c>
      <c r="Z328">
        <f t="shared" ref="Z328" ca="1" si="2440">60/(X330-X327)</f>
        <v>38.216560509554306</v>
      </c>
    </row>
    <row r="329" spans="1:26">
      <c r="A329">
        <v>110</v>
      </c>
      <c r="V329">
        <f t="shared" ref="V329:V392" ca="1" si="2441">U330</f>
        <v>97.718000000000004</v>
      </c>
      <c r="W329">
        <f t="shared" ref="W329:W392" ca="1" si="2442">W328</f>
        <v>74.812967581046749</v>
      </c>
      <c r="Y329">
        <f t="shared" ref="Y329:Y338" ca="1" si="2443">X330</f>
        <v>188.196</v>
      </c>
      <c r="Z329">
        <f t="shared" ref="Z329:Z338" ca="1" si="2444">Z328</f>
        <v>38.216560509554306</v>
      </c>
    </row>
    <row r="330" spans="1:26">
      <c r="U330">
        <f t="shared" ref="U330:U393" ca="1" si="2445">OFFSET(C$1,ROW()/3,0)</f>
        <v>97.718000000000004</v>
      </c>
      <c r="V330">
        <f t="shared" ref="V330" ca="1" si="2446">U330</f>
        <v>97.718000000000004</v>
      </c>
      <c r="W330">
        <v>0</v>
      </c>
      <c r="X330">
        <f t="shared" ref="X330:X338" ca="1" si="2447">OFFSET(C$1,ROW()/3*2,0)</f>
        <v>188.196</v>
      </c>
      <c r="Y330">
        <f t="shared" ref="Y330" ca="1" si="2448">X330</f>
        <v>188.196</v>
      </c>
      <c r="Z330">
        <v>0</v>
      </c>
    </row>
    <row r="331" spans="1:26">
      <c r="V331">
        <f t="shared" ref="V331:V394" ca="1" si="2449">V330</f>
        <v>97.718000000000004</v>
      </c>
      <c r="W331">
        <f t="shared" ref="W331" ca="1" si="2450">60/(U333-U330)</f>
        <v>89.285714285714675</v>
      </c>
      <c r="Y331">
        <f t="shared" ref="Y331:Y338" ca="1" si="2451">Y330</f>
        <v>188.196</v>
      </c>
      <c r="Z331">
        <f t="shared" ref="Z331" ca="1" si="2452">60/(X333-X330)</f>
        <v>34.246575342465569</v>
      </c>
    </row>
    <row r="332" spans="1:26">
      <c r="A332">
        <v>111</v>
      </c>
      <c r="V332">
        <f t="shared" ref="V332:V395" ca="1" si="2453">U333</f>
        <v>98.39</v>
      </c>
      <c r="W332">
        <f t="shared" ref="W332:W395" ca="1" si="2454">W331</f>
        <v>89.285714285714675</v>
      </c>
      <c r="Y332">
        <f t="shared" ref="Y332:Y338" ca="1" si="2455">X333</f>
        <v>189.94800000000001</v>
      </c>
      <c r="Z332">
        <f t="shared" ref="Z332:Z338" ca="1" si="2456">Z331</f>
        <v>34.246575342465569</v>
      </c>
    </row>
    <row r="333" spans="1:26">
      <c r="U333">
        <f t="shared" ref="U333:U396" ca="1" si="2457">OFFSET(C$1,ROW()/3,0)</f>
        <v>98.39</v>
      </c>
      <c r="V333">
        <f t="shared" ref="V333" ca="1" si="2458">U333</f>
        <v>98.39</v>
      </c>
      <c r="W333">
        <v>0</v>
      </c>
      <c r="X333">
        <f t="shared" ref="X333:X338" ca="1" si="2459">OFFSET(C$1,ROW()/3*2,0)</f>
        <v>189.94800000000001</v>
      </c>
      <c r="Y333">
        <f t="shared" ref="Y333" ca="1" si="2460">X333</f>
        <v>189.94800000000001</v>
      </c>
      <c r="Z333">
        <v>0</v>
      </c>
    </row>
    <row r="334" spans="1:26">
      <c r="V334">
        <f t="shared" ref="V334:V397" ca="1" si="2461">V333</f>
        <v>98.39</v>
      </c>
      <c r="W334">
        <f t="shared" ref="W334" ca="1" si="2462">60/(U336-U333)</f>
        <v>88.365243004417991</v>
      </c>
      <c r="Y334">
        <f t="shared" ref="Y334:Y338" ca="1" si="2463">Y333</f>
        <v>189.94800000000001</v>
      </c>
      <c r="Z334">
        <f t="shared" ref="Z334" ca="1" si="2464">60/(X336-X333)</f>
        <v>29.211295034079814</v>
      </c>
    </row>
    <row r="335" spans="1:26">
      <c r="A335">
        <v>112</v>
      </c>
      <c r="V335">
        <f t="shared" ref="V335:V398" ca="1" si="2465">U336</f>
        <v>99.069000000000003</v>
      </c>
      <c r="W335">
        <f t="shared" ref="W335:W398" ca="1" si="2466">W334</f>
        <v>88.365243004417991</v>
      </c>
      <c r="Y335">
        <f t="shared" ref="Y335:Y338" ca="1" si="2467">X336</f>
        <v>192.00200000000001</v>
      </c>
      <c r="Z335">
        <f t="shared" ref="Z335:Z338" ca="1" si="2468">Z334</f>
        <v>29.211295034079814</v>
      </c>
    </row>
    <row r="336" spans="1:26">
      <c r="U336">
        <f t="shared" ref="U336:U399" ca="1" si="2469">OFFSET(C$1,ROW()/3,0)</f>
        <v>99.069000000000003</v>
      </c>
      <c r="V336">
        <f t="shared" ref="V336" ca="1" si="2470">U336</f>
        <v>99.069000000000003</v>
      </c>
      <c r="W336">
        <v>0</v>
      </c>
      <c r="X336">
        <f t="shared" ref="X336:X338" ca="1" si="2471">OFFSET(C$1,ROW()/3*2,0)</f>
        <v>192.00200000000001</v>
      </c>
      <c r="Y336">
        <f t="shared" ref="Y336" ca="1" si="2472">X336</f>
        <v>192.00200000000001</v>
      </c>
      <c r="Z336">
        <v>0</v>
      </c>
    </row>
    <row r="337" spans="1:26">
      <c r="V337">
        <f t="shared" ref="V337:V400" ca="1" si="2473">V336</f>
        <v>99.069000000000003</v>
      </c>
      <c r="W337">
        <f t="shared" ref="W337" ca="1" si="2474">60/(U339-U336)</f>
        <v>76.726342710997784</v>
      </c>
      <c r="Y337">
        <f t="shared" ref="Y337:Y338" ca="1" si="2475">Y336</f>
        <v>192.00200000000001</v>
      </c>
      <c r="Z337">
        <f t="shared" ref="Z337" ca="1" si="2476">60/(X339-X336)</f>
        <v>28.235294117647058</v>
      </c>
    </row>
    <row r="338" spans="1:26">
      <c r="A338">
        <v>113</v>
      </c>
      <c r="V338">
        <f t="shared" ref="V338:V401" ca="1" si="2477">U339</f>
        <v>99.850999999999999</v>
      </c>
      <c r="W338">
        <f t="shared" ref="W338:W401" ca="1" si="2478">W337</f>
        <v>76.726342710997784</v>
      </c>
      <c r="Y338">
        <f t="shared" ref="Y338" ca="1" si="2479">X339</f>
        <v>194.12700000000001</v>
      </c>
      <c r="Z338">
        <f t="shared" ref="Z338" ca="1" si="2480">Z337</f>
        <v>28.235294117647058</v>
      </c>
    </row>
    <row r="339" spans="1:26">
      <c r="U339">
        <f t="shared" ref="U339:U402" ca="1" si="2481">OFFSET(C$1,ROW()/3,0)</f>
        <v>99.850999999999999</v>
      </c>
      <c r="V339">
        <f t="shared" ref="V339" ca="1" si="2482">U339</f>
        <v>99.850999999999999</v>
      </c>
      <c r="W339">
        <v>0</v>
      </c>
      <c r="X339">
        <f ca="1">OFFSET(C$1,ROW()/3*2,0)</f>
        <v>194.12700000000001</v>
      </c>
      <c r="Y339">
        <f ca="1">X339</f>
        <v>194.12700000000001</v>
      </c>
      <c r="Z339">
        <v>0</v>
      </c>
    </row>
    <row r="340" spans="1:26">
      <c r="V340">
        <f t="shared" ref="V340:V403" ca="1" si="2483">V339</f>
        <v>99.850999999999999</v>
      </c>
      <c r="W340">
        <f t="shared" ref="W340" ca="1" si="2484">60/(U342-U339)</f>
        <v>51.502145922746507</v>
      </c>
      <c r="Y340">
        <f ca="1">Y339</f>
        <v>194.12700000000001</v>
      </c>
      <c r="Z340">
        <f ca="1">60/(X342-X339)</f>
        <v>35.71428571428617</v>
      </c>
    </row>
    <row r="341" spans="1:26">
      <c r="A341">
        <v>114</v>
      </c>
      <c r="V341">
        <f t="shared" ref="V341:V404" ca="1" si="2485">U342</f>
        <v>101.01600000000001</v>
      </c>
      <c r="W341">
        <f t="shared" ref="W341:W404" ca="1" si="2486">W340</f>
        <v>51.502145922746507</v>
      </c>
      <c r="Y341">
        <f ca="1">X342</f>
        <v>195.80699999999999</v>
      </c>
      <c r="Z341">
        <f ca="1">Z340</f>
        <v>35.71428571428617</v>
      </c>
    </row>
    <row r="342" spans="1:26">
      <c r="U342">
        <f t="shared" ref="U342:U405" ca="1" si="2487">OFFSET(C$1,ROW()/3,0)</f>
        <v>101.01600000000001</v>
      </c>
      <c r="V342">
        <f t="shared" ref="V342" ca="1" si="2488">U342</f>
        <v>101.01600000000001</v>
      </c>
      <c r="W342">
        <v>0</v>
      </c>
      <c r="X342">
        <f t="shared" ref="X342:X380" ca="1" si="2489">OFFSET(C$1,ROW()/3*2,0)</f>
        <v>195.80699999999999</v>
      </c>
      <c r="Y342">
        <f t="shared" ref="Y342" ca="1" si="2490">X342</f>
        <v>195.80699999999999</v>
      </c>
      <c r="Z342">
        <v>0</v>
      </c>
    </row>
    <row r="343" spans="1:26">
      <c r="V343">
        <f t="shared" ref="V343:V406" ca="1" si="2491">V342</f>
        <v>101.01600000000001</v>
      </c>
      <c r="W343">
        <f t="shared" ref="W343" ca="1" si="2492">60/(U345-U342)</f>
        <v>79.470198675497173</v>
      </c>
      <c r="Y343">
        <f t="shared" ref="Y343:Y380" ca="1" si="2493">Y342</f>
        <v>195.80699999999999</v>
      </c>
      <c r="Z343">
        <f t="shared" ref="Z343" ca="1" si="2494">60/(X345-X342)</f>
        <v>25.695931477515973</v>
      </c>
    </row>
    <row r="344" spans="1:26">
      <c r="A344">
        <v>115</v>
      </c>
      <c r="V344">
        <f t="shared" ref="V344:V407" ca="1" si="2495">U345</f>
        <v>101.771</v>
      </c>
      <c r="W344">
        <f t="shared" ref="W344:W407" ca="1" si="2496">W343</f>
        <v>79.470198675497173</v>
      </c>
      <c r="Y344">
        <f t="shared" ref="Y344:Y380" ca="1" si="2497">X345</f>
        <v>198.142</v>
      </c>
      <c r="Z344">
        <f t="shared" ref="Z344:Z380" ca="1" si="2498">Z343</f>
        <v>25.695931477515973</v>
      </c>
    </row>
    <row r="345" spans="1:26">
      <c r="U345">
        <f t="shared" ref="U345:U408" ca="1" si="2499">OFFSET(C$1,ROW()/3,0)</f>
        <v>101.771</v>
      </c>
      <c r="V345">
        <f t="shared" ref="V345" ca="1" si="2500">U345</f>
        <v>101.771</v>
      </c>
      <c r="W345">
        <v>0</v>
      </c>
      <c r="X345">
        <f t="shared" ref="X345:X380" ca="1" si="2501">OFFSET(C$1,ROW()/3*2,0)</f>
        <v>198.142</v>
      </c>
      <c r="Y345">
        <f t="shared" ref="Y345" ca="1" si="2502">X345</f>
        <v>198.142</v>
      </c>
      <c r="Z345">
        <v>0</v>
      </c>
    </row>
    <row r="346" spans="1:26">
      <c r="V346">
        <f t="shared" ref="V346:V409" ca="1" si="2503">V345</f>
        <v>101.771</v>
      </c>
      <c r="W346">
        <f t="shared" ref="W346" ca="1" si="2504">60/(U348-U345)</f>
        <v>67.340067340066938</v>
      </c>
      <c r="Y346">
        <f t="shared" ref="Y346:Y380" ca="1" si="2505">Y345</f>
        <v>198.142</v>
      </c>
      <c r="Z346">
        <f t="shared" ref="Z346" ca="1" si="2506">60/(X348-X345)</f>
        <v>34.782608695652286</v>
      </c>
    </row>
    <row r="347" spans="1:26">
      <c r="A347">
        <v>116</v>
      </c>
      <c r="V347">
        <f t="shared" ref="V347:V410" ca="1" si="2507">U348</f>
        <v>102.66200000000001</v>
      </c>
      <c r="W347">
        <f t="shared" ref="W347:W410" ca="1" si="2508">W346</f>
        <v>67.340067340066938</v>
      </c>
      <c r="Y347">
        <f t="shared" ref="Y347:Y380" ca="1" si="2509">X348</f>
        <v>199.86699999999999</v>
      </c>
      <c r="Z347">
        <f t="shared" ref="Z347:Z380" ca="1" si="2510">Z346</f>
        <v>34.782608695652286</v>
      </c>
    </row>
    <row r="348" spans="1:26">
      <c r="U348">
        <f t="shared" ref="U348:U411" ca="1" si="2511">OFFSET(C$1,ROW()/3,0)</f>
        <v>102.66200000000001</v>
      </c>
      <c r="V348">
        <f t="shared" ref="V348" ca="1" si="2512">U348</f>
        <v>102.66200000000001</v>
      </c>
      <c r="W348">
        <v>0</v>
      </c>
      <c r="X348">
        <f t="shared" ref="X348:X380" ca="1" si="2513">OFFSET(C$1,ROW()/3*2,0)</f>
        <v>199.86699999999999</v>
      </c>
      <c r="Y348">
        <f t="shared" ref="Y348" ca="1" si="2514">X348</f>
        <v>199.86699999999999</v>
      </c>
      <c r="Z348">
        <v>0</v>
      </c>
    </row>
    <row r="349" spans="1:26">
      <c r="V349">
        <f t="shared" ref="V349:V412" ca="1" si="2515">V348</f>
        <v>102.66200000000001</v>
      </c>
      <c r="W349">
        <f t="shared" ref="W349" ca="1" si="2516">60/(U351-U348)</f>
        <v>63.424947145877518</v>
      </c>
      <c r="Y349">
        <f t="shared" ref="Y349:Y380" ca="1" si="2517">Y348</f>
        <v>199.86699999999999</v>
      </c>
      <c r="Z349">
        <f t="shared" ref="Z349" ca="1" si="2518">60/(X351-X348)</f>
        <v>33.149171270718192</v>
      </c>
    </row>
    <row r="350" spans="1:26">
      <c r="A350">
        <v>117</v>
      </c>
      <c r="V350">
        <f t="shared" ref="V350:V413" ca="1" si="2519">U351</f>
        <v>103.608</v>
      </c>
      <c r="W350">
        <f t="shared" ref="W350:W413" ca="1" si="2520">W349</f>
        <v>63.424947145877518</v>
      </c>
      <c r="Y350">
        <f t="shared" ref="Y350:Y380" ca="1" si="2521">X351</f>
        <v>201.67699999999999</v>
      </c>
      <c r="Z350">
        <f t="shared" ref="Z350:Z380" ca="1" si="2522">Z349</f>
        <v>33.149171270718192</v>
      </c>
    </row>
    <row r="351" spans="1:26">
      <c r="U351">
        <f t="shared" ref="U351:U414" ca="1" si="2523">OFFSET(C$1,ROW()/3,0)</f>
        <v>103.608</v>
      </c>
      <c r="V351">
        <f t="shared" ref="V351" ca="1" si="2524">U351</f>
        <v>103.608</v>
      </c>
      <c r="W351">
        <v>0</v>
      </c>
      <c r="X351">
        <f t="shared" ref="X351:X380" ca="1" si="2525">OFFSET(C$1,ROW()/3*2,0)</f>
        <v>201.67699999999999</v>
      </c>
      <c r="Y351">
        <f t="shared" ref="Y351" ca="1" si="2526">X351</f>
        <v>201.67699999999999</v>
      </c>
      <c r="Z351">
        <v>0</v>
      </c>
    </row>
    <row r="352" spans="1:26">
      <c r="V352">
        <f t="shared" ref="V352:V415" ca="1" si="2527">V351</f>
        <v>103.608</v>
      </c>
      <c r="W352">
        <f t="shared" ref="W352" ca="1" si="2528">60/(U354-U351)</f>
        <v>63.829787234042705</v>
      </c>
      <c r="Y352">
        <f t="shared" ref="Y352:Y380" ca="1" si="2529">Y351</f>
        <v>201.67699999999999</v>
      </c>
      <c r="Z352">
        <f t="shared" ref="Z352" ca="1" si="2530">60/(X354-X351)</f>
        <v>37.406483790523374</v>
      </c>
    </row>
    <row r="353" spans="1:26">
      <c r="A353">
        <v>118</v>
      </c>
      <c r="V353">
        <f t="shared" ref="V353:V416" ca="1" si="2531">U354</f>
        <v>104.548</v>
      </c>
      <c r="W353">
        <f t="shared" ref="W353:W416" ca="1" si="2532">W352</f>
        <v>63.829787234042705</v>
      </c>
      <c r="Y353">
        <f t="shared" ref="Y353:Y380" ca="1" si="2533">X354</f>
        <v>203.28100000000001</v>
      </c>
      <c r="Z353">
        <f t="shared" ref="Z353:Z380" ca="1" si="2534">Z352</f>
        <v>37.406483790523374</v>
      </c>
    </row>
    <row r="354" spans="1:26">
      <c r="U354">
        <f t="shared" ref="U354:U417" ca="1" si="2535">OFFSET(C$1,ROW()/3,0)</f>
        <v>104.548</v>
      </c>
      <c r="V354">
        <f t="shared" ref="V354" ca="1" si="2536">U354</f>
        <v>104.548</v>
      </c>
      <c r="W354">
        <v>0</v>
      </c>
      <c r="X354">
        <f t="shared" ref="X354:X380" ca="1" si="2537">OFFSET(C$1,ROW()/3*2,0)</f>
        <v>203.28100000000001</v>
      </c>
      <c r="Y354">
        <f t="shared" ref="Y354" ca="1" si="2538">X354</f>
        <v>203.28100000000001</v>
      </c>
      <c r="Z354">
        <v>0</v>
      </c>
    </row>
    <row r="355" spans="1:26">
      <c r="V355">
        <f t="shared" ref="V355:V418" ca="1" si="2539">V354</f>
        <v>104.548</v>
      </c>
      <c r="W355">
        <f t="shared" ref="W355" ca="1" si="2540">60/(U357-U354)</f>
        <v>84.985835694050621</v>
      </c>
      <c r="Y355">
        <f t="shared" ref="Y355:Y380" ca="1" si="2541">Y354</f>
        <v>203.28100000000001</v>
      </c>
      <c r="Z355">
        <f t="shared" ref="Z355" ca="1" si="2542">60/(X357-X354)</f>
        <v>33.917467495760214</v>
      </c>
    </row>
    <row r="356" spans="1:26">
      <c r="A356">
        <v>119</v>
      </c>
      <c r="V356">
        <f t="shared" ref="V356:V419" ca="1" si="2543">U357</f>
        <v>105.254</v>
      </c>
      <c r="W356">
        <f t="shared" ref="W356:W419" ca="1" si="2544">W355</f>
        <v>84.985835694050621</v>
      </c>
      <c r="Y356">
        <f t="shared" ref="Y356:Y380" ca="1" si="2545">X357</f>
        <v>205.05</v>
      </c>
      <c r="Z356">
        <f t="shared" ref="Z356:Z380" ca="1" si="2546">Z355</f>
        <v>33.917467495760214</v>
      </c>
    </row>
    <row r="357" spans="1:26">
      <c r="U357">
        <f t="shared" ref="U357:U420" ca="1" si="2547">OFFSET(C$1,ROW()/3,0)</f>
        <v>105.254</v>
      </c>
      <c r="V357">
        <f t="shared" ref="V357" ca="1" si="2548">U357</f>
        <v>105.254</v>
      </c>
      <c r="W357">
        <v>0</v>
      </c>
      <c r="X357">
        <f t="shared" ref="X357:X380" ca="1" si="2549">OFFSET(C$1,ROW()/3*2,0)</f>
        <v>205.05</v>
      </c>
      <c r="Y357">
        <f t="shared" ref="Y357" ca="1" si="2550">X357</f>
        <v>205.05</v>
      </c>
      <c r="Z357">
        <v>0</v>
      </c>
    </row>
    <row r="358" spans="1:26">
      <c r="V358">
        <f t="shared" ref="V358:V421" ca="1" si="2551">V357</f>
        <v>105.254</v>
      </c>
      <c r="W358">
        <f t="shared" ref="W358" ca="1" si="2552">60/(U360-U357)</f>
        <v>84.985835694052327</v>
      </c>
      <c r="Y358">
        <f t="shared" ref="Y358:Y380" ca="1" si="2553">Y357</f>
        <v>205.05</v>
      </c>
      <c r="Z358">
        <f t="shared" ref="Z358" ca="1" si="2554">60/(X360-X357)</f>
        <v>24.855012427506345</v>
      </c>
    </row>
    <row r="359" spans="1:26">
      <c r="A359">
        <v>120</v>
      </c>
      <c r="V359">
        <f t="shared" ref="V359:V422" ca="1" si="2555">U360</f>
        <v>105.96</v>
      </c>
      <c r="W359">
        <f t="shared" ref="W359:W422" ca="1" si="2556">W358</f>
        <v>84.985835694052327</v>
      </c>
      <c r="Y359">
        <f t="shared" ref="Y359:Y380" ca="1" si="2557">X360</f>
        <v>207.464</v>
      </c>
      <c r="Z359">
        <f t="shared" ref="Z359:Z380" ca="1" si="2558">Z358</f>
        <v>24.855012427506345</v>
      </c>
    </row>
    <row r="360" spans="1:26">
      <c r="U360">
        <f t="shared" ref="U360:U423" ca="1" si="2559">OFFSET(C$1,ROW()/3,0)</f>
        <v>105.96</v>
      </c>
      <c r="V360">
        <f t="shared" ref="V360" ca="1" si="2560">U360</f>
        <v>105.96</v>
      </c>
      <c r="W360">
        <v>0</v>
      </c>
      <c r="X360">
        <f t="shared" ref="X360:X380" ca="1" si="2561">OFFSET(C$1,ROW()/3*2,0)</f>
        <v>207.464</v>
      </c>
      <c r="Y360">
        <f t="shared" ref="Y360" ca="1" si="2562">X360</f>
        <v>207.464</v>
      </c>
      <c r="Z360">
        <v>0</v>
      </c>
    </row>
    <row r="361" spans="1:26">
      <c r="V361">
        <f t="shared" ref="V361:V424" ca="1" si="2563">V360</f>
        <v>105.96</v>
      </c>
      <c r="W361">
        <f t="shared" ref="W361" ca="1" si="2564">60/(U363-U360)</f>
        <v>76.045627376425713</v>
      </c>
      <c r="Y361">
        <f t="shared" ref="Y361:Y380" ca="1" si="2565">Y360</f>
        <v>207.464</v>
      </c>
      <c r="Z361">
        <f t="shared" ref="Z361" ca="1" si="2566">60/(X363-X360)</f>
        <v>32.345013477089125</v>
      </c>
    </row>
    <row r="362" spans="1:26">
      <c r="A362">
        <v>121</v>
      </c>
      <c r="V362">
        <f t="shared" ref="V362:V425" ca="1" si="2567">U363</f>
        <v>106.749</v>
      </c>
      <c r="W362">
        <f t="shared" ref="W362:W425" ca="1" si="2568">W361</f>
        <v>76.045627376425713</v>
      </c>
      <c r="Y362">
        <f t="shared" ref="Y362:Y380" ca="1" si="2569">X363</f>
        <v>209.31899999999999</v>
      </c>
      <c r="Z362">
        <f t="shared" ref="Z362:Z380" ca="1" si="2570">Z361</f>
        <v>32.345013477089125</v>
      </c>
    </row>
    <row r="363" spans="1:26">
      <c r="U363">
        <f t="shared" ref="U363:U426" ca="1" si="2571">OFFSET(C$1,ROW()/3,0)</f>
        <v>106.749</v>
      </c>
      <c r="V363">
        <f t="shared" ref="V363" ca="1" si="2572">U363</f>
        <v>106.749</v>
      </c>
      <c r="W363">
        <v>0</v>
      </c>
      <c r="X363">
        <f t="shared" ref="X363:X380" ca="1" si="2573">OFFSET(C$1,ROW()/3*2,0)</f>
        <v>209.31899999999999</v>
      </c>
      <c r="Y363">
        <f t="shared" ref="Y363" ca="1" si="2574">X363</f>
        <v>209.31899999999999</v>
      </c>
      <c r="Z363">
        <v>0</v>
      </c>
    </row>
    <row r="364" spans="1:26">
      <c r="V364">
        <f t="shared" ref="V364:V427" ca="1" si="2575">V363</f>
        <v>106.749</v>
      </c>
      <c r="W364">
        <f t="shared" ref="W364" ca="1" si="2576">60/(U366-U363)</f>
        <v>57.581573896353078</v>
      </c>
      <c r="Y364">
        <f t="shared" ref="Y364:Y380" ca="1" si="2577">Y363</f>
        <v>209.31899999999999</v>
      </c>
      <c r="Z364">
        <f t="shared" ref="Z364" ca="1" si="2578">60/(X366-X363)</f>
        <v>38.809831824061575</v>
      </c>
    </row>
    <row r="365" spans="1:26">
      <c r="A365">
        <v>122</v>
      </c>
      <c r="V365">
        <f t="shared" ref="V365:V428" ca="1" si="2579">U366</f>
        <v>107.791</v>
      </c>
      <c r="W365">
        <f t="shared" ref="W365:W428" ca="1" si="2580">W364</f>
        <v>57.581573896353078</v>
      </c>
      <c r="Y365">
        <f t="shared" ref="Y365:Y380" ca="1" si="2581">X366</f>
        <v>210.86500000000001</v>
      </c>
      <c r="Z365">
        <f t="shared" ref="Z365:Z380" ca="1" si="2582">Z364</f>
        <v>38.809831824061575</v>
      </c>
    </row>
    <row r="366" spans="1:26">
      <c r="U366">
        <f t="shared" ref="U366:U429" ca="1" si="2583">OFFSET(C$1,ROW()/3,0)</f>
        <v>107.791</v>
      </c>
      <c r="V366">
        <f t="shared" ref="V366" ca="1" si="2584">U366</f>
        <v>107.791</v>
      </c>
      <c r="W366">
        <v>0</v>
      </c>
      <c r="X366">
        <f t="shared" ref="X366:X380" ca="1" si="2585">OFFSET(C$1,ROW()/3*2,0)</f>
        <v>210.86500000000001</v>
      </c>
      <c r="Y366">
        <f t="shared" ref="Y366" ca="1" si="2586">X366</f>
        <v>210.86500000000001</v>
      </c>
      <c r="Z366">
        <v>0</v>
      </c>
    </row>
    <row r="367" spans="1:26">
      <c r="V367">
        <f t="shared" ref="V367:V430" ca="1" si="2587">V366</f>
        <v>107.791</v>
      </c>
      <c r="W367">
        <f t="shared" ref="W367" ca="1" si="2588">60/(U369-U366)</f>
        <v>75.376884422109939</v>
      </c>
      <c r="Y367">
        <f t="shared" ref="Y367:Y380" ca="1" si="2589">Y366</f>
        <v>210.86500000000001</v>
      </c>
      <c r="Z367">
        <f t="shared" ref="Z367" ca="1" si="2590">60/(X369-X366)</f>
        <v>28.639618138424837</v>
      </c>
    </row>
    <row r="368" spans="1:26">
      <c r="A368">
        <v>123</v>
      </c>
      <c r="V368">
        <f t="shared" ref="V368:V431" ca="1" si="2591">U369</f>
        <v>108.587</v>
      </c>
      <c r="W368">
        <f t="shared" ref="W368:W431" ca="1" si="2592">W367</f>
        <v>75.376884422109939</v>
      </c>
      <c r="Y368">
        <f t="shared" ref="Y368:Y380" ca="1" si="2593">X369</f>
        <v>212.96</v>
      </c>
      <c r="Z368">
        <f t="shared" ref="Z368:Z380" ca="1" si="2594">Z367</f>
        <v>28.639618138424837</v>
      </c>
    </row>
    <row r="369" spans="1:26">
      <c r="U369">
        <f t="shared" ref="U369:U432" ca="1" si="2595">OFFSET(C$1,ROW()/3,0)</f>
        <v>108.587</v>
      </c>
      <c r="V369">
        <f t="shared" ref="V369" ca="1" si="2596">U369</f>
        <v>108.587</v>
      </c>
      <c r="W369">
        <v>0</v>
      </c>
      <c r="X369">
        <f t="shared" ref="X369:X380" ca="1" si="2597">OFFSET(C$1,ROW()/3*2,0)</f>
        <v>212.96</v>
      </c>
      <c r="Y369">
        <f t="shared" ref="Y369" ca="1" si="2598">X369</f>
        <v>212.96</v>
      </c>
      <c r="Z369">
        <v>0</v>
      </c>
    </row>
    <row r="370" spans="1:26">
      <c r="V370">
        <f t="shared" ref="V370:V433" ca="1" si="2599">V369</f>
        <v>108.587</v>
      </c>
      <c r="W370">
        <f t="shared" ref="W370" ca="1" si="2600">60/(U372-U369)</f>
        <v>67.340067340068003</v>
      </c>
      <c r="Y370">
        <f t="shared" ref="Y370:Y380" ca="1" si="2601">Y369</f>
        <v>212.96</v>
      </c>
      <c r="Z370">
        <f t="shared" ref="Z370" ca="1" si="2602">60/(X372-X369)</f>
        <v>36.385688295936909</v>
      </c>
    </row>
    <row r="371" spans="1:26">
      <c r="A371">
        <v>124</v>
      </c>
      <c r="V371">
        <f t="shared" ref="V371:V434" ca="1" si="2603">U372</f>
        <v>109.47799999999999</v>
      </c>
      <c r="W371">
        <f t="shared" ref="W371:W434" ca="1" si="2604">W370</f>
        <v>67.340067340068003</v>
      </c>
      <c r="Y371">
        <f t="shared" ref="Y371:Y380" ca="1" si="2605">X372</f>
        <v>214.60900000000001</v>
      </c>
      <c r="Z371">
        <f t="shared" ref="Z371:Z380" ca="1" si="2606">Z370</f>
        <v>36.385688295936909</v>
      </c>
    </row>
    <row r="372" spans="1:26">
      <c r="U372">
        <f t="shared" ref="U372:U435" ca="1" si="2607">OFFSET(C$1,ROW()/3,0)</f>
        <v>109.47799999999999</v>
      </c>
      <c r="V372">
        <f t="shared" ref="V372" ca="1" si="2608">U372</f>
        <v>109.47799999999999</v>
      </c>
      <c r="W372">
        <v>0</v>
      </c>
      <c r="X372">
        <f t="shared" ref="X372:X380" ca="1" si="2609">OFFSET(C$1,ROW()/3*2,0)</f>
        <v>214.60900000000001</v>
      </c>
      <c r="Y372">
        <f t="shared" ref="Y372" ca="1" si="2610">X372</f>
        <v>214.60900000000001</v>
      </c>
      <c r="Z372">
        <v>0</v>
      </c>
    </row>
    <row r="373" spans="1:26">
      <c r="V373">
        <f t="shared" ref="V373:V436" ca="1" si="2611">V372</f>
        <v>109.47799999999999</v>
      </c>
      <c r="W373">
        <f t="shared" ref="W373" ca="1" si="2612">60/(U375-U372)</f>
        <v>63.897763578274272</v>
      </c>
      <c r="Y373">
        <f t="shared" ref="Y373:Y380" ca="1" si="2613">Y372</f>
        <v>214.60900000000001</v>
      </c>
      <c r="Z373">
        <f t="shared" ref="Z373" ca="1" si="2614">60/(X375-X372)</f>
        <v>30.441400304413946</v>
      </c>
    </row>
    <row r="374" spans="1:26">
      <c r="A374">
        <v>125</v>
      </c>
      <c r="V374">
        <f t="shared" ref="V374:V437" ca="1" si="2615">U375</f>
        <v>110.417</v>
      </c>
      <c r="W374">
        <f t="shared" ref="W374:W437" ca="1" si="2616">W373</f>
        <v>63.897763578274272</v>
      </c>
      <c r="Y374">
        <f t="shared" ref="Y374:Y380" ca="1" si="2617">X375</f>
        <v>216.58</v>
      </c>
      <c r="Z374">
        <f t="shared" ref="Z374:Z380" ca="1" si="2618">Z373</f>
        <v>30.441400304413946</v>
      </c>
    </row>
    <row r="375" spans="1:26">
      <c r="U375">
        <f t="shared" ref="U375:U438" ca="1" si="2619">OFFSET(C$1,ROW()/3,0)</f>
        <v>110.417</v>
      </c>
      <c r="V375">
        <f t="shared" ref="V375" ca="1" si="2620">U375</f>
        <v>110.417</v>
      </c>
      <c r="W375">
        <v>0</v>
      </c>
      <c r="X375">
        <f t="shared" ref="X375:X380" ca="1" si="2621">OFFSET(C$1,ROW()/3*2,0)</f>
        <v>216.58</v>
      </c>
      <c r="Y375">
        <f t="shared" ref="Y375" ca="1" si="2622">X375</f>
        <v>216.58</v>
      </c>
      <c r="Z375">
        <v>0</v>
      </c>
    </row>
    <row r="376" spans="1:26">
      <c r="V376">
        <f t="shared" ref="V376:V439" ca="1" si="2623">V375</f>
        <v>110.417</v>
      </c>
      <c r="W376">
        <f t="shared" ref="W376" ca="1" si="2624">60/(U378-U375)</f>
        <v>64.1025641025646</v>
      </c>
      <c r="Y376">
        <f t="shared" ref="Y376:Y380" ca="1" si="2625">Y375</f>
        <v>216.58</v>
      </c>
      <c r="Z376">
        <f t="shared" ref="Z376" ca="1" si="2626">60/(X378-X375)</f>
        <v>34.782608695652286</v>
      </c>
    </row>
    <row r="377" spans="1:26">
      <c r="A377">
        <v>126</v>
      </c>
      <c r="V377">
        <f t="shared" ref="V377:V440" ca="1" si="2627">U378</f>
        <v>111.35299999999999</v>
      </c>
      <c r="W377">
        <f t="shared" ref="W377:W440" ca="1" si="2628">W376</f>
        <v>64.1025641025646</v>
      </c>
      <c r="Y377">
        <f t="shared" ref="Y377:Y380" ca="1" si="2629">X378</f>
        <v>218.30500000000001</v>
      </c>
      <c r="Z377">
        <f t="shared" ref="Z377:Z380" ca="1" si="2630">Z376</f>
        <v>34.782608695652286</v>
      </c>
    </row>
    <row r="378" spans="1:26">
      <c r="U378">
        <f t="shared" ref="U378:U441" ca="1" si="2631">OFFSET(C$1,ROW()/3,0)</f>
        <v>111.35299999999999</v>
      </c>
      <c r="V378">
        <f t="shared" ref="V378" ca="1" si="2632">U378</f>
        <v>111.35299999999999</v>
      </c>
      <c r="W378">
        <v>0</v>
      </c>
      <c r="X378">
        <f t="shared" ref="X378:X380" ca="1" si="2633">OFFSET(C$1,ROW()/3*2,0)</f>
        <v>218.30500000000001</v>
      </c>
      <c r="Y378">
        <f t="shared" ref="Y378" ca="1" si="2634">X378</f>
        <v>218.30500000000001</v>
      </c>
      <c r="Z378">
        <v>0</v>
      </c>
    </row>
    <row r="379" spans="1:26">
      <c r="V379">
        <f t="shared" ref="V379:V442" ca="1" si="2635">V378</f>
        <v>111.35299999999999</v>
      </c>
      <c r="W379">
        <f t="shared" ref="W379" ca="1" si="2636">60/(U381-U378)</f>
        <v>72.028811524608756</v>
      </c>
      <c r="Y379">
        <f t="shared" ref="Y379:Y380" ca="1" si="2637">Y378</f>
        <v>218.30500000000001</v>
      </c>
      <c r="Z379">
        <f t="shared" ref="Z379" ca="1" si="2638">60/(X381-X378)</f>
        <v>31.315240083507359</v>
      </c>
    </row>
    <row r="380" spans="1:26">
      <c r="A380">
        <v>127</v>
      </c>
      <c r="V380">
        <f t="shared" ref="V380:V443" ca="1" si="2639">U381</f>
        <v>112.18600000000001</v>
      </c>
      <c r="W380">
        <f t="shared" ref="W380:W443" ca="1" si="2640">W379</f>
        <v>72.028811524608756</v>
      </c>
      <c r="Y380">
        <f t="shared" ref="Y380" ca="1" si="2641">X381</f>
        <v>220.221</v>
      </c>
      <c r="Z380">
        <f t="shared" ref="Z380" ca="1" si="2642">Z379</f>
        <v>31.315240083507359</v>
      </c>
    </row>
    <row r="381" spans="1:26">
      <c r="U381">
        <f t="shared" ref="U381:U444" ca="1" si="2643">OFFSET(C$1,ROW()/3,0)</f>
        <v>112.18600000000001</v>
      </c>
      <c r="V381">
        <f t="shared" ref="V381" ca="1" si="2644">U381</f>
        <v>112.18600000000001</v>
      </c>
      <c r="W381">
        <v>0</v>
      </c>
      <c r="X381">
        <f ca="1">OFFSET(C$1,ROW()/3*2,0)</f>
        <v>220.221</v>
      </c>
      <c r="Y381">
        <f ca="1">X381</f>
        <v>220.221</v>
      </c>
      <c r="Z381">
        <v>0</v>
      </c>
    </row>
    <row r="382" spans="1:26">
      <c r="V382">
        <f t="shared" ref="V382:V445" ca="1" si="2645">V381</f>
        <v>112.18600000000001</v>
      </c>
      <c r="W382">
        <f t="shared" ref="W382" ca="1" si="2646">60/(U384-U381)</f>
        <v>89.285714285714675</v>
      </c>
      <c r="Y382">
        <f ca="1">Y381</f>
        <v>220.221</v>
      </c>
      <c r="Z382">
        <f ca="1">60/(X384-X381)</f>
        <v>34.924330616996727</v>
      </c>
    </row>
    <row r="383" spans="1:26">
      <c r="A383">
        <v>128</v>
      </c>
      <c r="V383">
        <f t="shared" ref="V383:V446" ca="1" si="2647">U384</f>
        <v>112.858</v>
      </c>
      <c r="W383">
        <f t="shared" ref="W383:W446" ca="1" si="2648">W382</f>
        <v>89.285714285714675</v>
      </c>
      <c r="Y383">
        <f ca="1">X384</f>
        <v>221.93899999999999</v>
      </c>
      <c r="Z383">
        <f ca="1">Z382</f>
        <v>34.924330616996727</v>
      </c>
    </row>
    <row r="384" spans="1:26">
      <c r="U384">
        <f t="shared" ref="U384:U447" ca="1" si="2649">OFFSET(C$1,ROW()/3,0)</f>
        <v>112.858</v>
      </c>
      <c r="V384">
        <f t="shared" ref="V384" ca="1" si="2650">U384</f>
        <v>112.858</v>
      </c>
      <c r="W384">
        <v>0</v>
      </c>
      <c r="X384">
        <f t="shared" ref="X384:X422" ca="1" si="2651">OFFSET(C$1,ROW()/3*2,0)</f>
        <v>221.93899999999999</v>
      </c>
      <c r="Y384">
        <f t="shared" ref="Y384" ca="1" si="2652">X384</f>
        <v>221.93899999999999</v>
      </c>
      <c r="Z384">
        <v>0</v>
      </c>
    </row>
    <row r="385" spans="1:26">
      <c r="V385">
        <f t="shared" ref="V385:V448" ca="1" si="2653">V384</f>
        <v>112.858</v>
      </c>
      <c r="W385">
        <f t="shared" ref="W385" ca="1" si="2654">60/(U387-U384)</f>
        <v>53.333333333333336</v>
      </c>
      <c r="Y385">
        <f t="shared" ref="Y385:Y422" ca="1" si="2655">Y384</f>
        <v>221.93899999999999</v>
      </c>
      <c r="Z385">
        <f t="shared" ref="Z385" ca="1" si="2656">60/(X387-X384)</f>
        <v>31.364349189754133</v>
      </c>
    </row>
    <row r="386" spans="1:26">
      <c r="A386">
        <v>129</v>
      </c>
      <c r="V386">
        <f t="shared" ref="V386:V449" ca="1" si="2657">U387</f>
        <v>113.983</v>
      </c>
      <c r="W386">
        <f t="shared" ref="W386:W449" ca="1" si="2658">W385</f>
        <v>53.333333333333336</v>
      </c>
      <c r="Y386">
        <f t="shared" ref="Y386:Y422" ca="1" si="2659">X387</f>
        <v>223.852</v>
      </c>
      <c r="Z386">
        <f t="shared" ref="Z386:Z422" ca="1" si="2660">Z385</f>
        <v>31.364349189754133</v>
      </c>
    </row>
    <row r="387" spans="1:26">
      <c r="U387">
        <f t="shared" ref="U387:U450" ca="1" si="2661">OFFSET(C$1,ROW()/3,0)</f>
        <v>113.983</v>
      </c>
      <c r="V387">
        <f t="shared" ref="V387" ca="1" si="2662">U387</f>
        <v>113.983</v>
      </c>
      <c r="W387">
        <v>0</v>
      </c>
      <c r="X387">
        <f t="shared" ref="X387:X422" ca="1" si="2663">OFFSET(C$1,ROW()/3*2,0)</f>
        <v>223.852</v>
      </c>
      <c r="Y387">
        <f t="shared" ref="Y387" ca="1" si="2664">X387</f>
        <v>223.852</v>
      </c>
      <c r="Z387">
        <v>0</v>
      </c>
    </row>
    <row r="388" spans="1:26">
      <c r="V388">
        <f t="shared" ref="V388:V451" ca="1" si="2665">V387</f>
        <v>113.983</v>
      </c>
      <c r="W388">
        <f t="shared" ref="W388" ca="1" si="2666">60/(U390-U387)</f>
        <v>55.710306406685334</v>
      </c>
      <c r="Y388">
        <f t="shared" ref="Y388:Y422" ca="1" si="2667">Y387</f>
        <v>223.852</v>
      </c>
      <c r="Z388">
        <f t="shared" ref="Z388" ca="1" si="2668">60/(X390-X387)</f>
        <v>37.082818294190474</v>
      </c>
    </row>
    <row r="389" spans="1:26">
      <c r="A389">
        <v>130</v>
      </c>
      <c r="V389">
        <f t="shared" ref="V389:V452" ca="1" si="2669">U390</f>
        <v>115.06</v>
      </c>
      <c r="W389">
        <f t="shared" ref="W389:W452" ca="1" si="2670">W388</f>
        <v>55.710306406685334</v>
      </c>
      <c r="Y389">
        <f t="shared" ref="Y389:Y422" ca="1" si="2671">X390</f>
        <v>225.47</v>
      </c>
      <c r="Z389">
        <f t="shared" ref="Z389:Z422" ca="1" si="2672">Z388</f>
        <v>37.082818294190474</v>
      </c>
    </row>
    <row r="390" spans="1:26">
      <c r="U390">
        <f t="shared" ref="U390:U453" ca="1" si="2673">OFFSET(C$1,ROW()/3,0)</f>
        <v>115.06</v>
      </c>
      <c r="V390">
        <f t="shared" ref="V390" ca="1" si="2674">U390</f>
        <v>115.06</v>
      </c>
      <c r="W390">
        <v>0</v>
      </c>
      <c r="X390">
        <f t="shared" ref="X390:X422" ca="1" si="2675">OFFSET(C$1,ROW()/3*2,0)</f>
        <v>225.47</v>
      </c>
      <c r="Y390">
        <f t="shared" ref="Y390" ca="1" si="2676">X390</f>
        <v>225.47</v>
      </c>
      <c r="Z390">
        <v>0</v>
      </c>
    </row>
    <row r="391" spans="1:26">
      <c r="V391">
        <f t="shared" ref="V391:V454" ca="1" si="2677">V390</f>
        <v>115.06</v>
      </c>
      <c r="W391">
        <f t="shared" ref="W391" ca="1" si="2678">60/(U393-U390)</f>
        <v>66.298342541436384</v>
      </c>
      <c r="Y391">
        <f t="shared" ref="Y391:Y422" ca="1" si="2679">Y390</f>
        <v>225.47</v>
      </c>
      <c r="Z391">
        <f t="shared" ref="Z391" ca="1" si="2680">60/(X393-X390)</f>
        <v>30.959752321981615</v>
      </c>
    </row>
    <row r="392" spans="1:26">
      <c r="A392">
        <v>131</v>
      </c>
      <c r="V392">
        <f t="shared" ref="V392:V455" ca="1" si="2681">U393</f>
        <v>115.965</v>
      </c>
      <c r="W392">
        <f t="shared" ref="W392:W455" ca="1" si="2682">W391</f>
        <v>66.298342541436384</v>
      </c>
      <c r="Y392">
        <f t="shared" ref="Y392:Y422" ca="1" si="2683">X393</f>
        <v>227.40799999999999</v>
      </c>
      <c r="Z392">
        <f t="shared" ref="Z392:Z422" ca="1" si="2684">Z391</f>
        <v>30.959752321981615</v>
      </c>
    </row>
    <row r="393" spans="1:26">
      <c r="U393">
        <f t="shared" ref="U393:U456" ca="1" si="2685">OFFSET(C$1,ROW()/3,0)</f>
        <v>115.965</v>
      </c>
      <c r="V393">
        <f t="shared" ref="V393" ca="1" si="2686">U393</f>
        <v>115.965</v>
      </c>
      <c r="W393">
        <v>0</v>
      </c>
      <c r="X393">
        <f t="shared" ref="X393:X422" ca="1" si="2687">OFFSET(C$1,ROW()/3*2,0)</f>
        <v>227.40799999999999</v>
      </c>
      <c r="Y393">
        <f t="shared" ref="Y393" ca="1" si="2688">X393</f>
        <v>227.40799999999999</v>
      </c>
      <c r="Z393">
        <v>0</v>
      </c>
    </row>
    <row r="394" spans="1:26">
      <c r="V394">
        <f t="shared" ref="V394:V457" ca="1" si="2689">V393</f>
        <v>115.965</v>
      </c>
      <c r="W394">
        <f t="shared" ref="W394" ca="1" si="2690">60/(U396-U393)</f>
        <v>72.992700729926767</v>
      </c>
      <c r="Y394">
        <f t="shared" ref="Y394:Y422" ca="1" si="2691">Y393</f>
        <v>227.40799999999999</v>
      </c>
      <c r="Z394">
        <f t="shared" ref="Z394" ca="1" si="2692">60/(X396-X393)</f>
        <v>30.659172202350192</v>
      </c>
    </row>
    <row r="395" spans="1:26">
      <c r="A395">
        <v>132</v>
      </c>
      <c r="V395">
        <f t="shared" ref="V395:V458" ca="1" si="2693">U396</f>
        <v>116.78700000000001</v>
      </c>
      <c r="W395">
        <f t="shared" ref="W395:W458" ca="1" si="2694">W394</f>
        <v>72.992700729926767</v>
      </c>
      <c r="Y395">
        <f t="shared" ref="Y395:Y422" ca="1" si="2695">X396</f>
        <v>229.36500000000001</v>
      </c>
      <c r="Z395">
        <f t="shared" ref="Z395:Z422" ca="1" si="2696">Z394</f>
        <v>30.659172202350192</v>
      </c>
    </row>
    <row r="396" spans="1:26">
      <c r="U396">
        <f t="shared" ref="U396:U459" ca="1" si="2697">OFFSET(C$1,ROW()/3,0)</f>
        <v>116.78700000000001</v>
      </c>
      <c r="V396">
        <f t="shared" ref="V396" ca="1" si="2698">U396</f>
        <v>116.78700000000001</v>
      </c>
      <c r="W396">
        <v>0</v>
      </c>
      <c r="X396">
        <f t="shared" ref="X396:X422" ca="1" si="2699">OFFSET(C$1,ROW()/3*2,0)</f>
        <v>229.36500000000001</v>
      </c>
      <c r="Y396">
        <f t="shared" ref="Y396" ca="1" si="2700">X396</f>
        <v>229.36500000000001</v>
      </c>
      <c r="Z396">
        <v>0</v>
      </c>
    </row>
    <row r="397" spans="1:26">
      <c r="V397">
        <f t="shared" ref="V397:V460" ca="1" si="2701">V396</f>
        <v>116.78700000000001</v>
      </c>
      <c r="W397">
        <f t="shared" ref="W397" ca="1" si="2702">60/(U399-U396)</f>
        <v>61.601642710472937</v>
      </c>
      <c r="Y397">
        <f t="shared" ref="Y397:Y422" ca="1" si="2703">Y396</f>
        <v>229.36500000000001</v>
      </c>
      <c r="Z397">
        <f t="shared" ref="Z397" ca="1" si="2704">60/(X399-X396)</f>
        <v>31.250000000000203</v>
      </c>
    </row>
    <row r="398" spans="1:26">
      <c r="A398">
        <v>133</v>
      </c>
      <c r="V398">
        <f t="shared" ref="V398:V461" ca="1" si="2705">U399</f>
        <v>117.761</v>
      </c>
      <c r="W398">
        <f t="shared" ref="W398:W461" ca="1" si="2706">W397</f>
        <v>61.601642710472937</v>
      </c>
      <c r="Y398">
        <f t="shared" ref="Y398:Y422" ca="1" si="2707">X399</f>
        <v>231.285</v>
      </c>
      <c r="Z398">
        <f t="shared" ref="Z398:Z422" ca="1" si="2708">Z397</f>
        <v>31.250000000000203</v>
      </c>
    </row>
    <row r="399" spans="1:26">
      <c r="U399">
        <f t="shared" ref="U399:U462" ca="1" si="2709">OFFSET(C$1,ROW()/3,0)</f>
        <v>117.761</v>
      </c>
      <c r="V399">
        <f t="shared" ref="V399" ca="1" si="2710">U399</f>
        <v>117.761</v>
      </c>
      <c r="W399">
        <v>0</v>
      </c>
      <c r="X399">
        <f t="shared" ref="X399:X422" ca="1" si="2711">OFFSET(C$1,ROW()/3*2,0)</f>
        <v>231.285</v>
      </c>
      <c r="Y399">
        <f t="shared" ref="Y399" ca="1" si="2712">X399</f>
        <v>231.285</v>
      </c>
      <c r="Z399">
        <v>0</v>
      </c>
    </row>
    <row r="400" spans="1:26">
      <c r="V400">
        <f t="shared" ref="V400:V463" ca="1" si="2713">V399</f>
        <v>117.761</v>
      </c>
      <c r="W400">
        <f t="shared" ref="W400" ca="1" si="2714">60/(U402-U399)</f>
        <v>74.165636588380949</v>
      </c>
      <c r="Y400">
        <f t="shared" ref="Y400:Y422" ca="1" si="2715">Y399</f>
        <v>231.285</v>
      </c>
      <c r="Z400">
        <f t="shared" ref="Z400" ca="1" si="2716">60/(X402-X399)</f>
        <v>34.168564920273347</v>
      </c>
    </row>
    <row r="401" spans="1:26">
      <c r="A401">
        <v>134</v>
      </c>
      <c r="V401">
        <f t="shared" ref="V401:V464" ca="1" si="2717">U402</f>
        <v>118.57</v>
      </c>
      <c r="W401">
        <f t="shared" ref="W401:W464" ca="1" si="2718">W400</f>
        <v>74.165636588380949</v>
      </c>
      <c r="Y401">
        <f t="shared" ref="Y401:Y422" ca="1" si="2719">X402</f>
        <v>233.041</v>
      </c>
      <c r="Z401">
        <f t="shared" ref="Z401:Z422" ca="1" si="2720">Z400</f>
        <v>34.168564920273347</v>
      </c>
    </row>
    <row r="402" spans="1:26">
      <c r="U402">
        <f t="shared" ref="U402:U465" ca="1" si="2721">OFFSET(C$1,ROW()/3,0)</f>
        <v>118.57</v>
      </c>
      <c r="V402">
        <f t="shared" ref="V402" ca="1" si="2722">U402</f>
        <v>118.57</v>
      </c>
      <c r="W402">
        <v>0</v>
      </c>
      <c r="X402">
        <f t="shared" ref="X402:X422" ca="1" si="2723">OFFSET(C$1,ROW()/3*2,0)</f>
        <v>233.041</v>
      </c>
      <c r="Y402">
        <f t="shared" ref="Y402" ca="1" si="2724">X402</f>
        <v>233.041</v>
      </c>
      <c r="Z402">
        <v>0</v>
      </c>
    </row>
    <row r="403" spans="1:26">
      <c r="V403">
        <f t="shared" ref="V403:V466" ca="1" si="2725">V402</f>
        <v>118.57</v>
      </c>
      <c r="W403">
        <f t="shared" ref="W403" ca="1" si="2726">60/(U405-U402)</f>
        <v>80.97165991902682</v>
      </c>
      <c r="Y403">
        <f t="shared" ref="Y403:Y422" ca="1" si="2727">Y402</f>
        <v>233.041</v>
      </c>
      <c r="Z403">
        <f t="shared" ref="Z403" ca="1" si="2728">60/(X405-X402)</f>
        <v>31.088082901554294</v>
      </c>
    </row>
    <row r="404" spans="1:26">
      <c r="A404">
        <v>135</v>
      </c>
      <c r="V404">
        <f t="shared" ref="V404:V467" ca="1" si="2729">U405</f>
        <v>119.31100000000001</v>
      </c>
      <c r="W404">
        <f t="shared" ref="W404:W467" ca="1" si="2730">W403</f>
        <v>80.97165991902682</v>
      </c>
      <c r="Y404">
        <f t="shared" ref="Y404:Y422" ca="1" si="2731">X405</f>
        <v>234.971</v>
      </c>
      <c r="Z404">
        <f t="shared" ref="Z404:Z422" ca="1" si="2732">Z403</f>
        <v>31.088082901554294</v>
      </c>
    </row>
    <row r="405" spans="1:26">
      <c r="U405">
        <f t="shared" ref="U405:U468" ca="1" si="2733">OFFSET(C$1,ROW()/3,0)</f>
        <v>119.31100000000001</v>
      </c>
      <c r="V405">
        <f t="shared" ref="V405" ca="1" si="2734">U405</f>
        <v>119.31100000000001</v>
      </c>
      <c r="W405">
        <v>0</v>
      </c>
      <c r="X405">
        <f t="shared" ref="X405:X422" ca="1" si="2735">OFFSET(C$1,ROW()/3*2,0)</f>
        <v>234.971</v>
      </c>
      <c r="Y405">
        <f t="shared" ref="Y405" ca="1" si="2736">X405</f>
        <v>234.971</v>
      </c>
      <c r="Z405">
        <v>0</v>
      </c>
    </row>
    <row r="406" spans="1:26">
      <c r="V406">
        <f t="shared" ref="V406:V469" ca="1" si="2737">V405</f>
        <v>119.31100000000001</v>
      </c>
      <c r="W406">
        <f t="shared" ref="W406" ca="1" si="2738">60/(U408-U405)</f>
        <v>79.575596816977111</v>
      </c>
      <c r="Y406">
        <f t="shared" ref="Y406:Y422" ca="1" si="2739">Y405</f>
        <v>234.971</v>
      </c>
      <c r="Z406">
        <f t="shared" ref="Z406" ca="1" si="2740">60/(X408-X405)</f>
        <v>31.430068098481016</v>
      </c>
    </row>
    <row r="407" spans="1:26">
      <c r="A407">
        <v>136</v>
      </c>
      <c r="V407">
        <f t="shared" ref="V407:V470" ca="1" si="2741">U408</f>
        <v>120.065</v>
      </c>
      <c r="W407">
        <f t="shared" ref="W407:W470" ca="1" si="2742">W406</f>
        <v>79.575596816977111</v>
      </c>
      <c r="Y407">
        <f t="shared" ref="Y407:Y422" ca="1" si="2743">X408</f>
        <v>236.88</v>
      </c>
      <c r="Z407">
        <f t="shared" ref="Z407:Z422" ca="1" si="2744">Z406</f>
        <v>31.430068098481016</v>
      </c>
    </row>
    <row r="408" spans="1:26">
      <c r="U408">
        <f t="shared" ref="U408:U471" ca="1" si="2745">OFFSET(C$1,ROW()/3,0)</f>
        <v>120.065</v>
      </c>
      <c r="V408">
        <f t="shared" ref="V408" ca="1" si="2746">U408</f>
        <v>120.065</v>
      </c>
      <c r="W408">
        <v>0</v>
      </c>
      <c r="X408">
        <f t="shared" ref="X408:X422" ca="1" si="2747">OFFSET(C$1,ROW()/3*2,0)</f>
        <v>236.88</v>
      </c>
      <c r="Y408">
        <f t="shared" ref="Y408" ca="1" si="2748">X408</f>
        <v>236.88</v>
      </c>
      <c r="Z408">
        <v>0</v>
      </c>
    </row>
    <row r="409" spans="1:26">
      <c r="V409">
        <f t="shared" ref="V409:V472" ca="1" si="2749">V408</f>
        <v>120.065</v>
      </c>
      <c r="W409">
        <f t="shared" ref="W409" ca="1" si="2750">60/(U411-U408)</f>
        <v>71.09004739336423</v>
      </c>
      <c r="Y409">
        <f t="shared" ref="Y409:Y422" ca="1" si="2751">Y408</f>
        <v>236.88</v>
      </c>
      <c r="Z409">
        <f t="shared" ref="Z409" ca="1" si="2752">60/(X411-X408)</f>
        <v>26.235242675994684</v>
      </c>
    </row>
    <row r="410" spans="1:26">
      <c r="A410">
        <v>137</v>
      </c>
      <c r="V410">
        <f t="shared" ref="V410:V473" ca="1" si="2753">U411</f>
        <v>120.90900000000001</v>
      </c>
      <c r="W410">
        <f t="shared" ref="W410:W473" ca="1" si="2754">W409</f>
        <v>71.09004739336423</v>
      </c>
      <c r="Y410">
        <f t="shared" ref="Y410:Y422" ca="1" si="2755">X411</f>
        <v>239.167</v>
      </c>
      <c r="Z410">
        <f t="shared" ref="Z410:Z422" ca="1" si="2756">Z409</f>
        <v>26.235242675994684</v>
      </c>
    </row>
    <row r="411" spans="1:26">
      <c r="U411">
        <f t="shared" ref="U411:U474" ca="1" si="2757">OFFSET(C$1,ROW()/3,0)</f>
        <v>120.90900000000001</v>
      </c>
      <c r="V411">
        <f t="shared" ref="V411" ca="1" si="2758">U411</f>
        <v>120.90900000000001</v>
      </c>
      <c r="W411">
        <v>0</v>
      </c>
      <c r="X411">
        <f t="shared" ref="X411:X422" ca="1" si="2759">OFFSET(C$1,ROW()/3*2,0)</f>
        <v>239.167</v>
      </c>
      <c r="Y411">
        <f t="shared" ref="Y411" ca="1" si="2760">X411</f>
        <v>239.167</v>
      </c>
      <c r="Z411">
        <v>0</v>
      </c>
    </row>
    <row r="412" spans="1:26">
      <c r="V412">
        <f t="shared" ref="V412:V475" ca="1" si="2761">V411</f>
        <v>120.90900000000001</v>
      </c>
      <c r="W412">
        <f t="shared" ref="W412" ca="1" si="2762">60/(U414-U411)</f>
        <v>87.976539589444371</v>
      </c>
      <c r="Y412">
        <f t="shared" ref="Y412:Y422" ca="1" si="2763">Y411</f>
        <v>239.167</v>
      </c>
      <c r="Z412">
        <f t="shared" ref="Z412" ca="1" si="2764">60/(X414-X411)</f>
        <v>33.46346904629101</v>
      </c>
    </row>
    <row r="413" spans="1:26">
      <c r="A413">
        <v>138</v>
      </c>
      <c r="V413">
        <f t="shared" ref="V413:V476" ca="1" si="2765">U414</f>
        <v>121.59099999999999</v>
      </c>
      <c r="W413">
        <f t="shared" ref="W413:W476" ca="1" si="2766">W412</f>
        <v>87.976539589444371</v>
      </c>
      <c r="Y413">
        <f t="shared" ref="Y413:Y422" ca="1" si="2767">X414</f>
        <v>240.96</v>
      </c>
      <c r="Z413">
        <f t="shared" ref="Z413:Z422" ca="1" si="2768">Z412</f>
        <v>33.46346904629101</v>
      </c>
    </row>
    <row r="414" spans="1:26">
      <c r="U414">
        <f t="shared" ref="U414:U477" ca="1" si="2769">OFFSET(C$1,ROW()/3,0)</f>
        <v>121.59099999999999</v>
      </c>
      <c r="V414">
        <f t="shared" ref="V414" ca="1" si="2770">U414</f>
        <v>121.59099999999999</v>
      </c>
      <c r="W414">
        <v>0</v>
      </c>
      <c r="X414">
        <f t="shared" ref="X414:X422" ca="1" si="2771">OFFSET(C$1,ROW()/3*2,0)</f>
        <v>240.96</v>
      </c>
      <c r="Y414">
        <f t="shared" ref="Y414" ca="1" si="2772">X414</f>
        <v>240.96</v>
      </c>
      <c r="Z414">
        <v>0</v>
      </c>
    </row>
    <row r="415" spans="1:26">
      <c r="V415">
        <f t="shared" ref="V415:V478" ca="1" si="2773">V414</f>
        <v>121.59099999999999</v>
      </c>
      <c r="W415">
        <f t="shared" ref="W415" ca="1" si="2774">60/(U417-U414)</f>
        <v>78.534031413611544</v>
      </c>
      <c r="Y415">
        <f t="shared" ref="Y415:Y422" ca="1" si="2775">Y414</f>
        <v>240.96</v>
      </c>
      <c r="Z415">
        <f t="shared" ref="Z415" ca="1" si="2776">60/(X417-X414)</f>
        <v>36.07937462417356</v>
      </c>
    </row>
    <row r="416" spans="1:26">
      <c r="A416">
        <v>139</v>
      </c>
      <c r="V416">
        <f t="shared" ref="V416:V479" ca="1" si="2777">U417</f>
        <v>122.355</v>
      </c>
      <c r="W416">
        <f t="shared" ref="W416:W479" ca="1" si="2778">W415</f>
        <v>78.534031413611544</v>
      </c>
      <c r="Y416">
        <f t="shared" ref="Y416:Y422" ca="1" si="2779">X417</f>
        <v>242.62299999999999</v>
      </c>
      <c r="Z416">
        <f t="shared" ref="Z416:Z422" ca="1" si="2780">Z415</f>
        <v>36.07937462417356</v>
      </c>
    </row>
    <row r="417" spans="1:26">
      <c r="U417">
        <f t="shared" ref="U417:U480" ca="1" si="2781">OFFSET(C$1,ROW()/3,0)</f>
        <v>122.355</v>
      </c>
      <c r="V417">
        <f t="shared" ref="V417" ca="1" si="2782">U417</f>
        <v>122.355</v>
      </c>
      <c r="W417">
        <v>0</v>
      </c>
      <c r="X417">
        <f t="shared" ref="X417:X422" ca="1" si="2783">OFFSET(C$1,ROW()/3*2,0)</f>
        <v>242.62299999999999</v>
      </c>
      <c r="Y417">
        <f t="shared" ref="Y417" ca="1" si="2784">X417</f>
        <v>242.62299999999999</v>
      </c>
      <c r="Z417">
        <v>0</v>
      </c>
    </row>
    <row r="418" spans="1:26">
      <c r="V418">
        <f t="shared" ref="V418:V481" ca="1" si="2785">V417</f>
        <v>122.355</v>
      </c>
      <c r="W418">
        <f t="shared" ref="W418" ca="1" si="2786">60/(U420-U417)</f>
        <v>80.971659919028383</v>
      </c>
      <c r="Y418">
        <f t="shared" ref="Y418:Y422" ca="1" si="2787">Y417</f>
        <v>242.62299999999999</v>
      </c>
      <c r="Z418">
        <f t="shared" ref="Z418" ca="1" si="2788">60/(X420-X417)</f>
        <v>36.079374624172942</v>
      </c>
    </row>
    <row r="419" spans="1:26">
      <c r="A419">
        <v>140</v>
      </c>
      <c r="V419">
        <f t="shared" ref="V419:V482" ca="1" si="2789">U420</f>
        <v>123.096</v>
      </c>
      <c r="W419">
        <f t="shared" ref="W419:W482" ca="1" si="2790">W418</f>
        <v>80.971659919028383</v>
      </c>
      <c r="Y419">
        <f t="shared" ref="Y419:Y422" ca="1" si="2791">X420</f>
        <v>244.286</v>
      </c>
      <c r="Z419">
        <f t="shared" ref="Z419:Z422" ca="1" si="2792">Z418</f>
        <v>36.079374624172942</v>
      </c>
    </row>
    <row r="420" spans="1:26">
      <c r="U420">
        <f t="shared" ref="U420:U483" ca="1" si="2793">OFFSET(C$1,ROW()/3,0)</f>
        <v>123.096</v>
      </c>
      <c r="V420">
        <f t="shared" ref="V420" ca="1" si="2794">U420</f>
        <v>123.096</v>
      </c>
      <c r="W420">
        <v>0</v>
      </c>
      <c r="X420">
        <f t="shared" ref="X420:X422" ca="1" si="2795">OFFSET(C$1,ROW()/3*2,0)</f>
        <v>244.286</v>
      </c>
      <c r="Y420">
        <f t="shared" ref="Y420" ca="1" si="2796">X420</f>
        <v>244.286</v>
      </c>
      <c r="Z420">
        <v>0</v>
      </c>
    </row>
    <row r="421" spans="1:26">
      <c r="V421">
        <f t="shared" ref="V421:V484" ca="1" si="2797">V420</f>
        <v>123.096</v>
      </c>
      <c r="W421">
        <f t="shared" ref="W421" ca="1" si="2798">60/(U423-U420)</f>
        <v>70.588235294118121</v>
      </c>
      <c r="Y421">
        <f t="shared" ref="Y421:Y422" ca="1" si="2799">Y420</f>
        <v>244.286</v>
      </c>
      <c r="Z421">
        <f t="shared" ref="Z421" ca="1" si="2800">60/(X423-X420)</f>
        <v>26.075619295958418</v>
      </c>
    </row>
    <row r="422" spans="1:26">
      <c r="A422">
        <v>141</v>
      </c>
      <c r="V422">
        <f t="shared" ref="V422:V485" ca="1" si="2801">U423</f>
        <v>123.946</v>
      </c>
      <c r="W422">
        <f t="shared" ref="W422:W485" ca="1" si="2802">W421</f>
        <v>70.588235294118121</v>
      </c>
      <c r="Y422">
        <f t="shared" ref="Y422" ca="1" si="2803">X423</f>
        <v>246.58699999999999</v>
      </c>
      <c r="Z422">
        <f t="shared" ref="Z422" ca="1" si="2804">Z421</f>
        <v>26.075619295958418</v>
      </c>
    </row>
    <row r="423" spans="1:26">
      <c r="U423">
        <f t="shared" ref="U423:U486" ca="1" si="2805">OFFSET(C$1,ROW()/3,0)</f>
        <v>123.946</v>
      </c>
      <c r="V423">
        <f t="shared" ref="V423" ca="1" si="2806">U423</f>
        <v>123.946</v>
      </c>
      <c r="W423">
        <v>0</v>
      </c>
      <c r="X423">
        <f ca="1">OFFSET(C$1,ROW()/3*2,0)</f>
        <v>246.58699999999999</v>
      </c>
      <c r="Y423">
        <f ca="1">X423</f>
        <v>246.58699999999999</v>
      </c>
      <c r="Z423">
        <v>0</v>
      </c>
    </row>
    <row r="424" spans="1:26">
      <c r="V424">
        <f t="shared" ref="V424:V487" ca="1" si="2807">V423</f>
        <v>123.946</v>
      </c>
      <c r="W424">
        <f t="shared" ref="W424" ca="1" si="2808">60/(U426-U423)</f>
        <v>65.502183406113758</v>
      </c>
      <c r="Y424">
        <f ca="1">Y423</f>
        <v>246.58699999999999</v>
      </c>
      <c r="Z424">
        <f ca="1">60/(X426-X423)</f>
        <v>34.802784222737458</v>
      </c>
    </row>
    <row r="425" spans="1:26">
      <c r="A425">
        <v>142</v>
      </c>
      <c r="V425">
        <f t="shared" ref="V425:V488" ca="1" si="2809">U426</f>
        <v>124.86199999999999</v>
      </c>
      <c r="W425">
        <f t="shared" ref="W425:W488" ca="1" si="2810">W424</f>
        <v>65.502183406113758</v>
      </c>
      <c r="Y425">
        <f ca="1">X426</f>
        <v>248.31100000000001</v>
      </c>
      <c r="Z425">
        <f ca="1">Z424</f>
        <v>34.802784222737458</v>
      </c>
    </row>
    <row r="426" spans="1:26">
      <c r="U426">
        <f t="shared" ref="U426:U489" ca="1" si="2811">OFFSET(C$1,ROW()/3,0)</f>
        <v>124.86199999999999</v>
      </c>
      <c r="V426">
        <f t="shared" ref="V426" ca="1" si="2812">U426</f>
        <v>124.86199999999999</v>
      </c>
      <c r="W426">
        <v>0</v>
      </c>
      <c r="X426">
        <f t="shared" ref="X426:X464" ca="1" si="2813">OFFSET(C$1,ROW()/3*2,0)</f>
        <v>248.31100000000001</v>
      </c>
      <c r="Y426">
        <f t="shared" ref="Y426" ca="1" si="2814">X426</f>
        <v>248.31100000000001</v>
      </c>
      <c r="Z426">
        <v>0</v>
      </c>
    </row>
    <row r="427" spans="1:26">
      <c r="V427">
        <f t="shared" ref="V427:V490" ca="1" si="2815">V426</f>
        <v>124.86199999999999</v>
      </c>
      <c r="W427">
        <f t="shared" ref="W427" ca="1" si="2816">60/(U429-U426)</f>
        <v>82.191780821917362</v>
      </c>
      <c r="Y427">
        <f t="shared" ref="Y427:Y464" ca="1" si="2817">Y426</f>
        <v>248.31100000000001</v>
      </c>
      <c r="Z427">
        <f t="shared" ref="Z427" ca="1" si="2818">60/(X429-X426)</f>
        <v>27.95899347623503</v>
      </c>
    </row>
    <row r="428" spans="1:26">
      <c r="A428">
        <v>143</v>
      </c>
      <c r="V428">
        <f t="shared" ref="V428:V491" ca="1" si="2819">U429</f>
        <v>125.592</v>
      </c>
      <c r="W428">
        <f t="shared" ref="W428:W491" ca="1" si="2820">W427</f>
        <v>82.191780821917362</v>
      </c>
      <c r="Y428">
        <f t="shared" ref="Y428:Y464" ca="1" si="2821">X429</f>
        <v>250.45699999999999</v>
      </c>
      <c r="Z428">
        <f t="shared" ref="Z428:Z464" ca="1" si="2822">Z427</f>
        <v>27.95899347623503</v>
      </c>
    </row>
    <row r="429" spans="1:26">
      <c r="U429">
        <f t="shared" ref="U429:U492" ca="1" si="2823">OFFSET(C$1,ROW()/3,0)</f>
        <v>125.592</v>
      </c>
      <c r="V429">
        <f t="shared" ref="V429" ca="1" si="2824">U429</f>
        <v>125.592</v>
      </c>
      <c r="W429">
        <v>0</v>
      </c>
      <c r="X429">
        <f t="shared" ref="X429:X464" ca="1" si="2825">OFFSET(C$1,ROW()/3*2,0)</f>
        <v>250.45699999999999</v>
      </c>
      <c r="Y429">
        <f t="shared" ref="Y429" ca="1" si="2826">X429</f>
        <v>250.45699999999999</v>
      </c>
      <c r="Z429">
        <v>0</v>
      </c>
    </row>
    <row r="430" spans="1:26">
      <c r="V430">
        <f t="shared" ref="V430:V493" ca="1" si="2827">V429</f>
        <v>125.592</v>
      </c>
      <c r="W430">
        <f t="shared" ref="W430" ca="1" si="2828">60/(U432-U429)</f>
        <v>81.743869209809858</v>
      </c>
      <c r="Y430">
        <f t="shared" ref="Y430:Y464" ca="1" si="2829">Y429</f>
        <v>250.45699999999999</v>
      </c>
      <c r="Z430">
        <f t="shared" ref="Z430" ca="1" si="2830">60/(X432-X429)</f>
        <v>33.130866924351061</v>
      </c>
    </row>
    <row r="431" spans="1:26">
      <c r="A431">
        <v>144</v>
      </c>
      <c r="V431">
        <f t="shared" ref="V431:V494" ca="1" si="2831">U432</f>
        <v>126.32599999999999</v>
      </c>
      <c r="W431">
        <f t="shared" ref="W431:W494" ca="1" si="2832">W430</f>
        <v>81.743869209809858</v>
      </c>
      <c r="Y431">
        <f t="shared" ref="Y431:Y464" ca="1" si="2833">X432</f>
        <v>252.268</v>
      </c>
      <c r="Z431">
        <f t="shared" ref="Z431:Z464" ca="1" si="2834">Z430</f>
        <v>33.130866924351061</v>
      </c>
    </row>
    <row r="432" spans="1:26">
      <c r="U432">
        <f t="shared" ref="U432:U495" ca="1" si="2835">OFFSET(C$1,ROW()/3,0)</f>
        <v>126.32599999999999</v>
      </c>
      <c r="V432">
        <f t="shared" ref="V432" ca="1" si="2836">U432</f>
        <v>126.32599999999999</v>
      </c>
      <c r="W432">
        <v>0</v>
      </c>
      <c r="X432">
        <f t="shared" ref="X432:X464" ca="1" si="2837">OFFSET(C$1,ROW()/3*2,0)</f>
        <v>252.268</v>
      </c>
      <c r="Y432">
        <f t="shared" ref="Y432" ca="1" si="2838">X432</f>
        <v>252.268</v>
      </c>
      <c r="Z432">
        <v>0</v>
      </c>
    </row>
    <row r="433" spans="1:26">
      <c r="V433">
        <f t="shared" ref="V433:V496" ca="1" si="2839">V432</f>
        <v>126.32599999999999</v>
      </c>
      <c r="W433">
        <f t="shared" ref="W433" ca="1" si="2840">60/(U435-U432)</f>
        <v>84.15147265077043</v>
      </c>
      <c r="Y433">
        <f t="shared" ref="Y433:Y464" ca="1" si="2841">Y432</f>
        <v>252.268</v>
      </c>
      <c r="Z433">
        <f t="shared" ref="Z433" ca="1" si="2842">60/(X435-X432)</f>
        <v>26.24671916010497</v>
      </c>
    </row>
    <row r="434" spans="1:26">
      <c r="A434">
        <v>145</v>
      </c>
      <c r="V434">
        <f t="shared" ref="V434:V497" ca="1" si="2843">U435</f>
        <v>127.039</v>
      </c>
      <c r="W434">
        <f t="shared" ref="W434:W497" ca="1" si="2844">W433</f>
        <v>84.15147265077043</v>
      </c>
      <c r="Y434">
        <f t="shared" ref="Y434:Y464" ca="1" si="2845">X435</f>
        <v>254.554</v>
      </c>
      <c r="Z434">
        <f t="shared" ref="Z434:Z464" ca="1" si="2846">Z433</f>
        <v>26.24671916010497</v>
      </c>
    </row>
    <row r="435" spans="1:26">
      <c r="U435">
        <f t="shared" ref="U435:U498" ca="1" si="2847">OFFSET(C$1,ROW()/3,0)</f>
        <v>127.039</v>
      </c>
      <c r="V435">
        <f t="shared" ref="V435" ca="1" si="2848">U435</f>
        <v>127.039</v>
      </c>
      <c r="W435">
        <v>0</v>
      </c>
      <c r="X435">
        <f t="shared" ref="X435:X464" ca="1" si="2849">OFFSET(C$1,ROW()/3*2,0)</f>
        <v>254.554</v>
      </c>
      <c r="Y435">
        <f t="shared" ref="Y435" ca="1" si="2850">X435</f>
        <v>254.554</v>
      </c>
      <c r="Z435">
        <v>0</v>
      </c>
    </row>
    <row r="436" spans="1:26">
      <c r="V436">
        <f t="shared" ref="V436:V499" ca="1" si="2851">V435</f>
        <v>127.039</v>
      </c>
      <c r="W436">
        <f t="shared" ref="W436" ca="1" si="2852">60/(U438-U435)</f>
        <v>55.045871559633575</v>
      </c>
      <c r="Y436">
        <f t="shared" ref="Y436:Y464" ca="1" si="2853">Y435</f>
        <v>254.554</v>
      </c>
      <c r="Z436">
        <f t="shared" ref="Z436" ca="1" si="2854">60/(X438-X435)</f>
        <v>29.211295034079814</v>
      </c>
    </row>
    <row r="437" spans="1:26">
      <c r="A437">
        <v>146</v>
      </c>
      <c r="V437">
        <f t="shared" ref="V437:V500" ca="1" si="2855">U438</f>
        <v>128.12899999999999</v>
      </c>
      <c r="W437">
        <f t="shared" ref="W437:W500" ca="1" si="2856">W436</f>
        <v>55.045871559633575</v>
      </c>
      <c r="Y437">
        <f t="shared" ref="Y437:Y464" ca="1" si="2857">X438</f>
        <v>256.608</v>
      </c>
      <c r="Z437">
        <f t="shared" ref="Z437:Z464" ca="1" si="2858">Z436</f>
        <v>29.211295034079814</v>
      </c>
    </row>
    <row r="438" spans="1:26">
      <c r="U438">
        <f t="shared" ref="U438:U501" ca="1" si="2859">OFFSET(C$1,ROW()/3,0)</f>
        <v>128.12899999999999</v>
      </c>
      <c r="V438">
        <f t="shared" ref="V438" ca="1" si="2860">U438</f>
        <v>128.12899999999999</v>
      </c>
      <c r="W438">
        <v>0</v>
      </c>
      <c r="X438">
        <f t="shared" ref="X438:X464" ca="1" si="2861">OFFSET(C$1,ROW()/3*2,0)</f>
        <v>256.608</v>
      </c>
      <c r="Y438">
        <f t="shared" ref="Y438" ca="1" si="2862">X438</f>
        <v>256.608</v>
      </c>
      <c r="Z438">
        <v>0</v>
      </c>
    </row>
    <row r="439" spans="1:26">
      <c r="V439">
        <f t="shared" ref="V439:V502" ca="1" si="2863">V438</f>
        <v>128.12899999999999</v>
      </c>
      <c r="W439">
        <f t="shared" ref="W439" ca="1" si="2864">60/(U441-U438)</f>
        <v>78.124999999999929</v>
      </c>
      <c r="Y439">
        <f t="shared" ref="Y439:Y464" ca="1" si="2865">Y438</f>
        <v>256.608</v>
      </c>
      <c r="Z439">
        <f t="shared" ref="Z439" ca="1" si="2866">60/(X441-X438)</f>
        <v>14.705882352941234</v>
      </c>
    </row>
    <row r="440" spans="1:26">
      <c r="A440">
        <v>147</v>
      </c>
      <c r="V440">
        <f t="shared" ref="V440:V503" ca="1" si="2867">U441</f>
        <v>128.89699999999999</v>
      </c>
      <c r="W440">
        <f t="shared" ref="W440:W503" ca="1" si="2868">W439</f>
        <v>78.124999999999929</v>
      </c>
      <c r="Y440">
        <f t="shared" ref="Y440:Y464" ca="1" si="2869">X441</f>
        <v>260.68799999999999</v>
      </c>
      <c r="Z440">
        <f t="shared" ref="Z440:Z464" ca="1" si="2870">Z439</f>
        <v>14.705882352941234</v>
      </c>
    </row>
    <row r="441" spans="1:26">
      <c r="U441">
        <f t="shared" ref="U441:U504" ca="1" si="2871">OFFSET(C$1,ROW()/3,0)</f>
        <v>128.89699999999999</v>
      </c>
      <c r="V441">
        <f t="shared" ref="V441" ca="1" si="2872">U441</f>
        <v>128.89699999999999</v>
      </c>
      <c r="W441">
        <v>0</v>
      </c>
      <c r="X441">
        <f t="shared" ref="X441:X464" ca="1" si="2873">OFFSET(C$1,ROW()/3*2,0)</f>
        <v>260.68799999999999</v>
      </c>
      <c r="Y441">
        <f t="shared" ref="Y441" ca="1" si="2874">X441</f>
        <v>260.68799999999999</v>
      </c>
      <c r="Z441">
        <v>0</v>
      </c>
    </row>
    <row r="442" spans="1:26">
      <c r="V442">
        <f t="shared" ref="V442:V505" ca="1" si="2875">V441</f>
        <v>128.89699999999999</v>
      </c>
      <c r="W442">
        <f t="shared" ref="W442" ca="1" si="2876">60/(U444-U441)</f>
        <v>69.444444444444102</v>
      </c>
    </row>
    <row r="443" spans="1:26">
      <c r="A443">
        <v>148</v>
      </c>
      <c r="V443">
        <f t="shared" ref="V443:V506" ca="1" si="2877">U444</f>
        <v>129.761</v>
      </c>
      <c r="W443">
        <f t="shared" ref="W443:W506" ca="1" si="2878">W442</f>
        <v>69.444444444444102</v>
      </c>
    </row>
    <row r="444" spans="1:26">
      <c r="U444">
        <f t="shared" ref="U444:U507" ca="1" si="2879">OFFSET(C$1,ROW()/3,0)</f>
        <v>129.761</v>
      </c>
      <c r="V444">
        <f t="shared" ref="V444" ca="1" si="2880">U444</f>
        <v>129.761</v>
      </c>
      <c r="W444">
        <v>0</v>
      </c>
    </row>
    <row r="445" spans="1:26">
      <c r="V445">
        <f t="shared" ref="V445:V508" ca="1" si="2881">V444</f>
        <v>129.761</v>
      </c>
      <c r="W445">
        <f t="shared" ref="W445" ca="1" si="2882">60/(U447-U444)</f>
        <v>81.081081081080086</v>
      </c>
    </row>
    <row r="446" spans="1:26">
      <c r="A446">
        <v>149</v>
      </c>
      <c r="V446">
        <f t="shared" ref="V446:V509" ca="1" si="2883">U447</f>
        <v>130.501</v>
      </c>
      <c r="W446">
        <f t="shared" ref="W446:W509" ca="1" si="2884">W445</f>
        <v>81.081081081080086</v>
      </c>
    </row>
    <row r="447" spans="1:26">
      <c r="U447">
        <f t="shared" ref="U447:U510" ca="1" si="2885">OFFSET(C$1,ROW()/3,0)</f>
        <v>130.501</v>
      </c>
      <c r="V447">
        <f t="shared" ref="V447" ca="1" si="2886">U447</f>
        <v>130.501</v>
      </c>
      <c r="W447">
        <v>0</v>
      </c>
    </row>
    <row r="448" spans="1:26">
      <c r="V448">
        <f t="shared" ref="V448:V511" ca="1" si="2887">V447</f>
        <v>130.501</v>
      </c>
      <c r="W448">
        <f t="shared" ref="W448" ca="1" si="2888">60/(U450-U447)</f>
        <v>91.603053435114347</v>
      </c>
    </row>
    <row r="449" spans="1:23">
      <c r="A449">
        <v>150</v>
      </c>
      <c r="V449">
        <f t="shared" ref="V449:V512" ca="1" si="2889">U450</f>
        <v>131.15600000000001</v>
      </c>
      <c r="W449">
        <f t="shared" ref="W449:W512" ca="1" si="2890">W448</f>
        <v>91.603053435114347</v>
      </c>
    </row>
    <row r="450" spans="1:23">
      <c r="U450">
        <f t="shared" ref="U450:U513" ca="1" si="2891">OFFSET(C$1,ROW()/3,0)</f>
        <v>131.15600000000001</v>
      </c>
      <c r="V450">
        <f t="shared" ref="V450" ca="1" si="2892">U450</f>
        <v>131.15600000000001</v>
      </c>
      <c r="W450">
        <v>0</v>
      </c>
    </row>
    <row r="451" spans="1:23">
      <c r="V451">
        <f t="shared" ref="V451:V514" ca="1" si="2893">V450</f>
        <v>131.15600000000001</v>
      </c>
      <c r="W451">
        <f t="shared" ref="W451" ca="1" si="2894">60/(U453-U450)</f>
        <v>65.00541711809305</v>
      </c>
    </row>
    <row r="452" spans="1:23">
      <c r="A452">
        <v>151</v>
      </c>
      <c r="V452">
        <f t="shared" ref="V452:V515" ca="1" si="2895">U453</f>
        <v>132.07900000000001</v>
      </c>
      <c r="W452">
        <f t="shared" ref="W452:W515" ca="1" si="2896">W451</f>
        <v>65.00541711809305</v>
      </c>
    </row>
    <row r="453" spans="1:23">
      <c r="U453">
        <f t="shared" ref="U453:U516" ca="1" si="2897">OFFSET(C$1,ROW()/3,0)</f>
        <v>132.07900000000001</v>
      </c>
      <c r="V453">
        <f t="shared" ref="V453" ca="1" si="2898">U453</f>
        <v>132.07900000000001</v>
      </c>
      <c r="W453">
        <v>0</v>
      </c>
    </row>
    <row r="454" spans="1:23">
      <c r="V454">
        <f t="shared" ref="V454:V517" ca="1" si="2899">V453</f>
        <v>132.07900000000001</v>
      </c>
      <c r="W454">
        <f t="shared" ref="W454" ca="1" si="2900">60/(U456-U453)</f>
        <v>59.940059940059655</v>
      </c>
    </row>
    <row r="455" spans="1:23">
      <c r="A455">
        <v>152</v>
      </c>
      <c r="V455">
        <f t="shared" ref="V455:V518" ca="1" si="2901">U456</f>
        <v>133.08000000000001</v>
      </c>
      <c r="W455">
        <f t="shared" ref="W455:W518" ca="1" si="2902">W454</f>
        <v>59.940059940059655</v>
      </c>
    </row>
    <row r="456" spans="1:23">
      <c r="U456">
        <f t="shared" ref="U456:U519" ca="1" si="2903">OFFSET(C$1,ROW()/3,0)</f>
        <v>133.08000000000001</v>
      </c>
      <c r="V456">
        <f t="shared" ref="V456" ca="1" si="2904">U456</f>
        <v>133.08000000000001</v>
      </c>
      <c r="W456">
        <v>0</v>
      </c>
    </row>
    <row r="457" spans="1:23">
      <c r="V457">
        <f t="shared" ref="V457:V520" ca="1" si="2905">V456</f>
        <v>133.08000000000001</v>
      </c>
      <c r="W457">
        <f t="shared" ref="W457" ca="1" si="2906">60/(U459-U456)</f>
        <v>71.770334928231009</v>
      </c>
    </row>
    <row r="458" spans="1:23">
      <c r="A458">
        <v>153</v>
      </c>
      <c r="V458">
        <f t="shared" ref="V458:V521" ca="1" si="2907">U459</f>
        <v>133.916</v>
      </c>
      <c r="W458">
        <f t="shared" ref="W458:W521" ca="1" si="2908">W457</f>
        <v>71.770334928231009</v>
      </c>
    </row>
    <row r="459" spans="1:23">
      <c r="U459">
        <f t="shared" ref="U459:U522" ca="1" si="2909">OFFSET(C$1,ROW()/3,0)</f>
        <v>133.916</v>
      </c>
      <c r="V459">
        <f t="shared" ref="V459" ca="1" si="2910">U459</f>
        <v>133.916</v>
      </c>
      <c r="W459">
        <v>0</v>
      </c>
    </row>
    <row r="460" spans="1:23">
      <c r="V460">
        <f t="shared" ref="V460:V523" ca="1" si="2911">V459</f>
        <v>133.916</v>
      </c>
      <c r="W460">
        <f t="shared" ref="W460" ca="1" si="2912">60/(U462-U459)</f>
        <v>61.855670103092855</v>
      </c>
    </row>
    <row r="461" spans="1:23">
      <c r="A461">
        <v>154</v>
      </c>
      <c r="V461">
        <f t="shared" ref="V461:V524" ca="1" si="2913">U462</f>
        <v>134.886</v>
      </c>
      <c r="W461">
        <f t="shared" ref="W461:W524" ca="1" si="2914">W460</f>
        <v>61.855670103092855</v>
      </c>
    </row>
    <row r="462" spans="1:23">
      <c r="U462">
        <f t="shared" ref="U462:U525" ca="1" si="2915">OFFSET(C$1,ROW()/3,0)</f>
        <v>134.886</v>
      </c>
      <c r="V462">
        <f t="shared" ref="V462" ca="1" si="2916">U462</f>
        <v>134.886</v>
      </c>
      <c r="W462">
        <v>0</v>
      </c>
    </row>
    <row r="463" spans="1:23">
      <c r="V463">
        <f t="shared" ref="V463:V526" ca="1" si="2917">V462</f>
        <v>134.886</v>
      </c>
      <c r="W463">
        <f t="shared" ref="W463" ca="1" si="2918">60/(U465-U462)</f>
        <v>60.120240480962501</v>
      </c>
    </row>
    <row r="464" spans="1:23">
      <c r="A464">
        <v>155</v>
      </c>
      <c r="V464">
        <f t="shared" ref="V464:V527" ca="1" si="2919">U465</f>
        <v>135.88399999999999</v>
      </c>
      <c r="W464">
        <f t="shared" ref="W464:W527" ca="1" si="2920">W463</f>
        <v>60.120240480962501</v>
      </c>
    </row>
    <row r="465" spans="1:23">
      <c r="U465">
        <f t="shared" ref="U465:U528" ca="1" si="2921">OFFSET(C$1,ROW()/3,0)</f>
        <v>135.88399999999999</v>
      </c>
      <c r="V465">
        <f t="shared" ref="V465" ca="1" si="2922">U465</f>
        <v>135.88399999999999</v>
      </c>
      <c r="W465">
        <v>0</v>
      </c>
    </row>
    <row r="466" spans="1:23">
      <c r="V466">
        <f t="shared" ref="V466:V529" ca="1" si="2923">V465</f>
        <v>135.88399999999999</v>
      </c>
      <c r="W466">
        <f t="shared" ref="W466" ca="1" si="2924">60/(U468-U465)</f>
        <v>84.151472650768753</v>
      </c>
    </row>
    <row r="467" spans="1:23">
      <c r="A467">
        <v>156</v>
      </c>
      <c r="V467">
        <f t="shared" ref="V467:V530" ca="1" si="2925">U468</f>
        <v>136.59700000000001</v>
      </c>
      <c r="W467">
        <f t="shared" ref="W467:W530" ca="1" si="2926">W466</f>
        <v>84.151472650768753</v>
      </c>
    </row>
    <row r="468" spans="1:23">
      <c r="U468">
        <f t="shared" ref="U468:U531" ca="1" si="2927">OFFSET(C$1,ROW()/3,0)</f>
        <v>136.59700000000001</v>
      </c>
      <c r="V468">
        <f t="shared" ref="V468" ca="1" si="2928">U468</f>
        <v>136.59700000000001</v>
      </c>
      <c r="W468">
        <v>0</v>
      </c>
    </row>
    <row r="469" spans="1:23">
      <c r="V469">
        <f t="shared" ref="V469:V532" ca="1" si="2929">V468</f>
        <v>136.59700000000001</v>
      </c>
      <c r="W469">
        <f t="shared" ref="W469" ca="1" si="2930">60/(U471-U468)</f>
        <v>62.500000000001336</v>
      </c>
    </row>
    <row r="470" spans="1:23">
      <c r="A470">
        <v>157</v>
      </c>
      <c r="V470">
        <f t="shared" ref="V470:V533" ca="1" si="2931">U471</f>
        <v>137.55699999999999</v>
      </c>
      <c r="W470">
        <f t="shared" ref="W470:W533" ca="1" si="2932">W469</f>
        <v>62.500000000001336</v>
      </c>
    </row>
    <row r="471" spans="1:23">
      <c r="U471">
        <f t="shared" ref="U471:U534" ca="1" si="2933">OFFSET(C$1,ROW()/3,0)</f>
        <v>137.55699999999999</v>
      </c>
      <c r="V471">
        <f t="shared" ref="V471" ca="1" si="2934">U471</f>
        <v>137.55699999999999</v>
      </c>
      <c r="W471">
        <v>0</v>
      </c>
    </row>
    <row r="472" spans="1:23">
      <c r="V472">
        <f t="shared" ref="V472:V535" ca="1" si="2935">V471</f>
        <v>137.55699999999999</v>
      </c>
      <c r="W472">
        <f t="shared" ref="W472" ca="1" si="2936">60/(U474-U471)</f>
        <v>47.021943573667329</v>
      </c>
    </row>
    <row r="473" spans="1:23">
      <c r="A473">
        <v>158</v>
      </c>
      <c r="V473">
        <f t="shared" ref="V473:V536" ca="1" si="2937">U474</f>
        <v>138.833</v>
      </c>
      <c r="W473">
        <f t="shared" ref="W473:W536" ca="1" si="2938">W472</f>
        <v>47.021943573667329</v>
      </c>
    </row>
    <row r="474" spans="1:23">
      <c r="U474">
        <f t="shared" ref="U474:U537" ca="1" si="2939">OFFSET(C$1,ROW()/3,0)</f>
        <v>138.833</v>
      </c>
      <c r="V474">
        <f t="shared" ref="V474" ca="1" si="2940">U474</f>
        <v>138.833</v>
      </c>
      <c r="W474">
        <v>0</v>
      </c>
    </row>
    <row r="475" spans="1:23">
      <c r="V475">
        <f t="shared" ref="V475:V538" ca="1" si="2941">V474</f>
        <v>138.833</v>
      </c>
      <c r="W475">
        <f t="shared" ref="W475" ca="1" si="2942">60/(U477-U474)</f>
        <v>63.897763578275239</v>
      </c>
    </row>
    <row r="476" spans="1:23">
      <c r="A476">
        <v>159</v>
      </c>
      <c r="V476">
        <f t="shared" ref="V476:V539" ca="1" si="2943">U477</f>
        <v>139.77199999999999</v>
      </c>
      <c r="W476">
        <f t="shared" ref="W476:W539" ca="1" si="2944">W475</f>
        <v>63.897763578275239</v>
      </c>
    </row>
    <row r="477" spans="1:23">
      <c r="U477">
        <f t="shared" ref="U477:U540" ca="1" si="2945">OFFSET(C$1,ROW()/3,0)</f>
        <v>139.77199999999999</v>
      </c>
      <c r="V477">
        <f t="shared" ref="V477" ca="1" si="2946">U477</f>
        <v>139.77199999999999</v>
      </c>
      <c r="W477">
        <v>0</v>
      </c>
    </row>
    <row r="478" spans="1:23">
      <c r="V478">
        <f t="shared" ref="V478:V541" ca="1" si="2947">V477</f>
        <v>139.77199999999999</v>
      </c>
      <c r="W478">
        <f t="shared" ref="W478" ca="1" si="2948">60/(U480-U477)</f>
        <v>71.684587813618577</v>
      </c>
    </row>
    <row r="479" spans="1:23">
      <c r="A479">
        <v>160</v>
      </c>
      <c r="V479">
        <f t="shared" ref="V479:V542" ca="1" si="2949">U480</f>
        <v>140.60900000000001</v>
      </c>
      <c r="W479">
        <f t="shared" ref="W479:W542" ca="1" si="2950">W478</f>
        <v>71.684587813618577</v>
      </c>
    </row>
    <row r="480" spans="1:23">
      <c r="U480">
        <f t="shared" ref="U480:U543" ca="1" si="2951">OFFSET(C$1,ROW()/3,0)</f>
        <v>140.60900000000001</v>
      </c>
      <c r="V480">
        <f t="shared" ref="V480" ca="1" si="2952">U480</f>
        <v>140.60900000000001</v>
      </c>
      <c r="W480">
        <v>0</v>
      </c>
    </row>
    <row r="481" spans="1:23">
      <c r="V481">
        <f t="shared" ref="V481:V544" ca="1" si="2953">V480</f>
        <v>140.60900000000001</v>
      </c>
      <c r="W481">
        <f t="shared" ref="W481" ca="1" si="2954">60/(U483-U480)</f>
        <v>75.471698113208731</v>
      </c>
    </row>
    <row r="482" spans="1:23">
      <c r="A482">
        <v>161</v>
      </c>
      <c r="V482">
        <f t="shared" ref="V482:V545" ca="1" si="2955">U483</f>
        <v>141.404</v>
      </c>
      <c r="W482">
        <f t="shared" ref="W482:W545" ca="1" si="2956">W481</f>
        <v>75.471698113208731</v>
      </c>
    </row>
    <row r="483" spans="1:23">
      <c r="U483">
        <f t="shared" ref="U483:U546" ca="1" si="2957">OFFSET(C$1,ROW()/3,0)</f>
        <v>141.404</v>
      </c>
      <c r="V483">
        <f t="shared" ref="V483" ca="1" si="2958">U483</f>
        <v>141.404</v>
      </c>
      <c r="W483">
        <v>0</v>
      </c>
    </row>
    <row r="484" spans="1:23">
      <c r="V484">
        <f t="shared" ref="V484:V547" ca="1" si="2959">V483</f>
        <v>141.404</v>
      </c>
      <c r="W484">
        <f t="shared" ref="W484" ca="1" si="2960">60/(U486-U483)</f>
        <v>89.686098654707024</v>
      </c>
    </row>
    <row r="485" spans="1:23">
      <c r="A485">
        <v>162</v>
      </c>
      <c r="V485">
        <f t="shared" ref="V485:V548" ca="1" si="2961">U486</f>
        <v>142.07300000000001</v>
      </c>
      <c r="W485">
        <f t="shared" ref="W485:W548" ca="1" si="2962">W484</f>
        <v>89.686098654707024</v>
      </c>
    </row>
    <row r="486" spans="1:23">
      <c r="U486">
        <f t="shared" ref="U486:U549" ca="1" si="2963">OFFSET(C$1,ROW()/3,0)</f>
        <v>142.07300000000001</v>
      </c>
      <c r="V486">
        <f t="shared" ref="V486" ca="1" si="2964">U486</f>
        <v>142.07300000000001</v>
      </c>
      <c r="W486">
        <v>0</v>
      </c>
    </row>
    <row r="487" spans="1:23">
      <c r="V487">
        <f t="shared" ref="V487:V550" ca="1" si="2965">V486</f>
        <v>142.07300000000001</v>
      </c>
      <c r="W487">
        <f t="shared" ref="W487" ca="1" si="2966">60/(U489-U486)</f>
        <v>77.821011673153109</v>
      </c>
    </row>
    <row r="488" spans="1:23">
      <c r="A488">
        <v>163</v>
      </c>
      <c r="V488">
        <f t="shared" ref="V488:V551" ca="1" si="2967">U489</f>
        <v>142.84399999999999</v>
      </c>
      <c r="W488">
        <f t="shared" ref="W488:W551" ca="1" si="2968">W487</f>
        <v>77.821011673153109</v>
      </c>
    </row>
    <row r="489" spans="1:23">
      <c r="U489">
        <f t="shared" ref="U489:U552" ca="1" si="2969">OFFSET(C$1,ROW()/3,0)</f>
        <v>142.84399999999999</v>
      </c>
      <c r="V489">
        <f t="shared" ref="V489" ca="1" si="2970">U489</f>
        <v>142.84399999999999</v>
      </c>
      <c r="W489">
        <v>0</v>
      </c>
    </row>
    <row r="490" spans="1:23">
      <c r="V490">
        <f t="shared" ref="V490:V553" ca="1" si="2971">V489</f>
        <v>142.84399999999999</v>
      </c>
      <c r="W490">
        <f t="shared" ref="W490" ca="1" si="2972">60/(U492-U489)</f>
        <v>72.904009720533963</v>
      </c>
    </row>
    <row r="491" spans="1:23">
      <c r="A491">
        <v>164</v>
      </c>
      <c r="V491">
        <f t="shared" ref="V491:V554" ca="1" si="2973">U492</f>
        <v>143.667</v>
      </c>
      <c r="W491">
        <f t="shared" ref="W491:W554" ca="1" si="2974">W490</f>
        <v>72.904009720533963</v>
      </c>
    </row>
    <row r="492" spans="1:23">
      <c r="U492">
        <f t="shared" ref="U492:U555" ca="1" si="2975">OFFSET(C$1,ROW()/3,0)</f>
        <v>143.667</v>
      </c>
      <c r="V492">
        <f t="shared" ref="V492" ca="1" si="2976">U492</f>
        <v>143.667</v>
      </c>
      <c r="W492">
        <v>0</v>
      </c>
    </row>
    <row r="493" spans="1:23">
      <c r="V493">
        <f t="shared" ref="V493:V556" ca="1" si="2977">V492</f>
        <v>143.667</v>
      </c>
      <c r="W493">
        <f t="shared" ref="W493" ca="1" si="2978">60/(U495-U492)</f>
        <v>48.622366288492358</v>
      </c>
    </row>
    <row r="494" spans="1:23">
      <c r="A494">
        <v>165</v>
      </c>
      <c r="V494">
        <f t="shared" ref="V494:V557" ca="1" si="2979">U495</f>
        <v>144.90100000000001</v>
      </c>
      <c r="W494">
        <f t="shared" ref="W494:W557" ca="1" si="2980">W493</f>
        <v>48.622366288492358</v>
      </c>
    </row>
    <row r="495" spans="1:23">
      <c r="U495">
        <f t="shared" ref="U495:U558" ca="1" si="2981">OFFSET(C$1,ROW()/3,0)</f>
        <v>144.90100000000001</v>
      </c>
      <c r="V495">
        <f t="shared" ref="V495" ca="1" si="2982">U495</f>
        <v>144.90100000000001</v>
      </c>
      <c r="W495">
        <v>0</v>
      </c>
    </row>
    <row r="496" spans="1:23">
      <c r="V496">
        <f t="shared" ref="V496:V559" ca="1" si="2983">V495</f>
        <v>144.90100000000001</v>
      </c>
      <c r="W496">
        <f t="shared" ref="W496" ca="1" si="2984">60/(U498-U495)</f>
        <v>72.289156626507406</v>
      </c>
    </row>
    <row r="497" spans="1:23">
      <c r="A497">
        <v>166</v>
      </c>
      <c r="V497">
        <f t="shared" ref="V497:V560" ca="1" si="2985">U498</f>
        <v>145.73099999999999</v>
      </c>
      <c r="W497">
        <f t="shared" ref="W497:W560" ca="1" si="2986">W496</f>
        <v>72.289156626507406</v>
      </c>
    </row>
    <row r="498" spans="1:23">
      <c r="U498">
        <f t="shared" ref="U498:U561" ca="1" si="2987">OFFSET(C$1,ROW()/3,0)</f>
        <v>145.73099999999999</v>
      </c>
      <c r="V498">
        <f t="shared" ref="V498" ca="1" si="2988">U498</f>
        <v>145.73099999999999</v>
      </c>
      <c r="W498">
        <v>0</v>
      </c>
    </row>
    <row r="499" spans="1:23">
      <c r="V499">
        <f t="shared" ref="V499:V562" ca="1" si="2989">V498</f>
        <v>145.73099999999999</v>
      </c>
      <c r="W499">
        <f t="shared" ref="W499" ca="1" si="2990">60/(U501-U498)</f>
        <v>84.985835694048916</v>
      </c>
    </row>
    <row r="500" spans="1:23">
      <c r="A500">
        <v>167</v>
      </c>
      <c r="V500">
        <f t="shared" ref="V500:V563" ca="1" si="2991">U501</f>
        <v>146.43700000000001</v>
      </c>
      <c r="W500">
        <f t="shared" ref="W500:W563" ca="1" si="2992">W499</f>
        <v>84.985835694048916</v>
      </c>
    </row>
    <row r="501" spans="1:23">
      <c r="U501">
        <f t="shared" ref="U501:U564" ca="1" si="2993">OFFSET(C$1,ROW()/3,0)</f>
        <v>146.43700000000001</v>
      </c>
      <c r="V501">
        <f t="shared" ref="V501" ca="1" si="2994">U501</f>
        <v>146.43700000000001</v>
      </c>
      <c r="W501">
        <v>0</v>
      </c>
    </row>
    <row r="502" spans="1:23">
      <c r="V502">
        <f t="shared" ref="V502:V565" ca="1" si="2995">V501</f>
        <v>146.43700000000001</v>
      </c>
      <c r="W502">
        <f t="shared" ref="W502" ca="1" si="2996">60/(U504-U501)</f>
        <v>67.340067340068003</v>
      </c>
    </row>
    <row r="503" spans="1:23">
      <c r="A503">
        <v>168</v>
      </c>
      <c r="V503">
        <f t="shared" ref="V503:V566" ca="1" si="2997">U504</f>
        <v>147.328</v>
      </c>
      <c r="W503">
        <f t="shared" ref="W503:W566" ca="1" si="2998">W502</f>
        <v>67.340067340068003</v>
      </c>
    </row>
    <row r="504" spans="1:23">
      <c r="U504">
        <f t="shared" ref="U504:U567" ca="1" si="2999">OFFSET(C$1,ROW()/3,0)</f>
        <v>147.328</v>
      </c>
      <c r="V504">
        <f t="shared" ref="V504" ca="1" si="3000">U504</f>
        <v>147.328</v>
      </c>
      <c r="W504">
        <v>0</v>
      </c>
    </row>
    <row r="505" spans="1:23">
      <c r="V505">
        <f t="shared" ref="V505:V568" ca="1" si="3001">V504</f>
        <v>147.328</v>
      </c>
      <c r="W505">
        <f t="shared" ref="W505" ca="1" si="3002">60/(U507-U504)</f>
        <v>81.743869209808281</v>
      </c>
    </row>
    <row r="506" spans="1:23">
      <c r="A506">
        <v>169</v>
      </c>
      <c r="V506">
        <f t="shared" ref="V506:V569" ca="1" si="3003">U507</f>
        <v>148.06200000000001</v>
      </c>
      <c r="W506">
        <f t="shared" ref="W506:W569" ca="1" si="3004">W505</f>
        <v>81.743869209808281</v>
      </c>
    </row>
    <row r="507" spans="1:23">
      <c r="U507">
        <f t="shared" ref="U507:U570" ca="1" si="3005">OFFSET(C$1,ROW()/3,0)</f>
        <v>148.06200000000001</v>
      </c>
      <c r="V507">
        <f t="shared" ref="V507" ca="1" si="3006">U507</f>
        <v>148.06200000000001</v>
      </c>
      <c r="W507">
        <v>0</v>
      </c>
    </row>
    <row r="508" spans="1:23">
      <c r="V508">
        <f t="shared" ref="V508:V571" ca="1" si="3007">V507</f>
        <v>148.06200000000001</v>
      </c>
      <c r="W508">
        <f t="shared" ref="W508" ca="1" si="3008">60/(U510-U507)</f>
        <v>60.120240480962501</v>
      </c>
    </row>
    <row r="509" spans="1:23">
      <c r="A509">
        <v>170</v>
      </c>
      <c r="V509">
        <f t="shared" ref="V509:V572" ca="1" si="3009">U510</f>
        <v>149.06</v>
      </c>
      <c r="W509">
        <f t="shared" ref="W509:W572" ca="1" si="3010">W508</f>
        <v>60.120240480962501</v>
      </c>
    </row>
    <row r="510" spans="1:23">
      <c r="U510">
        <f t="shared" ref="U510:U573" ca="1" si="3011">OFFSET(C$1,ROW()/3,0)</f>
        <v>149.06</v>
      </c>
      <c r="V510">
        <f t="shared" ref="V510" ca="1" si="3012">U510</f>
        <v>149.06</v>
      </c>
      <c r="W510">
        <v>0</v>
      </c>
    </row>
    <row r="511" spans="1:23">
      <c r="V511">
        <f t="shared" ref="V511:V574" ca="1" si="3013">V510</f>
        <v>149.06</v>
      </c>
      <c r="W511">
        <f t="shared" ref="W511" ca="1" si="3014">60/(U513-U510)</f>
        <v>92.592592592593149</v>
      </c>
    </row>
    <row r="512" spans="1:23">
      <c r="A512">
        <v>171</v>
      </c>
      <c r="V512">
        <f t="shared" ref="V512:V575" ca="1" si="3015">U513</f>
        <v>149.708</v>
      </c>
      <c r="W512">
        <f t="shared" ref="W512:W575" ca="1" si="3016">W511</f>
        <v>92.592592592593149</v>
      </c>
    </row>
    <row r="513" spans="1:23">
      <c r="U513">
        <f t="shared" ref="U513:U576" ca="1" si="3017">OFFSET(C$1,ROW()/3,0)</f>
        <v>149.708</v>
      </c>
      <c r="V513">
        <f t="shared" ref="V513" ca="1" si="3018">U513</f>
        <v>149.708</v>
      </c>
      <c r="W513">
        <v>0</v>
      </c>
    </row>
    <row r="514" spans="1:23">
      <c r="V514">
        <f t="shared" ref="V514:V577" ca="1" si="3019">V513</f>
        <v>149.708</v>
      </c>
      <c r="W514">
        <f t="shared" ref="W514" ca="1" si="3020">60/(U516-U513)</f>
        <v>64.864864864864074</v>
      </c>
    </row>
    <row r="515" spans="1:23">
      <c r="A515">
        <v>172</v>
      </c>
      <c r="V515">
        <f t="shared" ref="V515:V578" ca="1" si="3021">U516</f>
        <v>150.63300000000001</v>
      </c>
      <c r="W515">
        <f t="shared" ref="W515:W578" ca="1" si="3022">W514</f>
        <v>64.864864864864074</v>
      </c>
    </row>
    <row r="516" spans="1:23">
      <c r="U516">
        <f t="shared" ref="U516:U579" ca="1" si="3023">OFFSET(C$1,ROW()/3,0)</f>
        <v>150.63300000000001</v>
      </c>
      <c r="V516">
        <f t="shared" ref="V516" ca="1" si="3024">U516</f>
        <v>150.63300000000001</v>
      </c>
      <c r="W516">
        <v>0</v>
      </c>
    </row>
    <row r="517" spans="1:23">
      <c r="V517">
        <f t="shared" ref="V517:V580" ca="1" si="3025">V516</f>
        <v>150.63300000000001</v>
      </c>
      <c r="W517">
        <f t="shared" ref="W517" ca="1" si="3026">60/(U519-U516)</f>
        <v>67.796610169492226</v>
      </c>
    </row>
    <row r="518" spans="1:23">
      <c r="A518">
        <v>173</v>
      </c>
      <c r="V518">
        <f t="shared" ref="V518:V581" ca="1" si="3027">U519</f>
        <v>151.518</v>
      </c>
      <c r="W518">
        <f t="shared" ref="W518:W581" ca="1" si="3028">W517</f>
        <v>67.796610169492226</v>
      </c>
    </row>
    <row r="519" spans="1:23">
      <c r="U519">
        <f t="shared" ref="U519:U582" ca="1" si="3029">OFFSET(C$1,ROW()/3,0)</f>
        <v>151.518</v>
      </c>
      <c r="V519">
        <f t="shared" ref="V519" ca="1" si="3030">U519</f>
        <v>151.518</v>
      </c>
      <c r="W519">
        <v>0</v>
      </c>
    </row>
    <row r="520" spans="1:23">
      <c r="V520">
        <f t="shared" ref="V520:V583" ca="1" si="3031">V519</f>
        <v>151.518</v>
      </c>
      <c r="W520">
        <f t="shared" ref="W520" ca="1" si="3032">60/(U522-U519)</f>
        <v>59.113300492611629</v>
      </c>
    </row>
    <row r="521" spans="1:23">
      <c r="A521">
        <v>174</v>
      </c>
      <c r="V521">
        <f t="shared" ref="V521:V584" ca="1" si="3033">U522</f>
        <v>152.53299999999999</v>
      </c>
      <c r="W521">
        <f t="shared" ref="W521:W584" ca="1" si="3034">W520</f>
        <v>59.113300492611629</v>
      </c>
    </row>
    <row r="522" spans="1:23">
      <c r="U522">
        <f t="shared" ref="U522:U585" ca="1" si="3035">OFFSET(C$1,ROW()/3,0)</f>
        <v>152.53299999999999</v>
      </c>
      <c r="V522">
        <f t="shared" ref="V522" ca="1" si="3036">U522</f>
        <v>152.53299999999999</v>
      </c>
      <c r="W522">
        <v>0</v>
      </c>
    </row>
    <row r="523" spans="1:23">
      <c r="V523">
        <f t="shared" ref="V523:V586" ca="1" si="3037">V522</f>
        <v>152.53299999999999</v>
      </c>
      <c r="W523">
        <f t="shared" ref="W523" ca="1" si="3038">60/(U525-U522)</f>
        <v>79.575596816974112</v>
      </c>
    </row>
    <row r="524" spans="1:23">
      <c r="A524">
        <v>175</v>
      </c>
      <c r="V524">
        <f t="shared" ref="V524:V587" ca="1" si="3039">U525</f>
        <v>153.28700000000001</v>
      </c>
      <c r="W524">
        <f t="shared" ref="W524:W587" ca="1" si="3040">W523</f>
        <v>79.575596816974112</v>
      </c>
    </row>
    <row r="525" spans="1:23">
      <c r="U525">
        <f t="shared" ref="U525:U588" ca="1" si="3041">OFFSET(C$1,ROW()/3,0)</f>
        <v>153.28700000000001</v>
      </c>
      <c r="V525">
        <f t="shared" ref="V525" ca="1" si="3042">U525</f>
        <v>153.28700000000001</v>
      </c>
      <c r="W525">
        <v>0</v>
      </c>
    </row>
    <row r="526" spans="1:23">
      <c r="V526">
        <f t="shared" ref="V526:V589" ca="1" si="3043">V525</f>
        <v>153.28700000000001</v>
      </c>
      <c r="W526">
        <f t="shared" ref="W526" ca="1" si="3044">60/(U528-U525)</f>
        <v>68.886337543055475</v>
      </c>
    </row>
    <row r="527" spans="1:23">
      <c r="A527">
        <v>176</v>
      </c>
      <c r="V527">
        <f t="shared" ref="V527:V590" ca="1" si="3045">U528</f>
        <v>154.15799999999999</v>
      </c>
      <c r="W527">
        <f t="shared" ref="W527:W590" ca="1" si="3046">W526</f>
        <v>68.886337543055475</v>
      </c>
    </row>
    <row r="528" spans="1:23">
      <c r="U528">
        <f t="shared" ref="U528:U591" ca="1" si="3047">OFFSET(C$1,ROW()/3,0)</f>
        <v>154.15799999999999</v>
      </c>
      <c r="V528">
        <f t="shared" ref="V528" ca="1" si="3048">U528</f>
        <v>154.15799999999999</v>
      </c>
      <c r="W528">
        <v>0</v>
      </c>
    </row>
    <row r="529" spans="1:23">
      <c r="V529">
        <f t="shared" ref="V529:V592" ca="1" si="3049">V528</f>
        <v>154.15799999999999</v>
      </c>
      <c r="W529">
        <f t="shared" ref="W529" ca="1" si="3050">60/(U531-U528)</f>
        <v>75.471698113206031</v>
      </c>
    </row>
    <row r="530" spans="1:23">
      <c r="A530">
        <v>177</v>
      </c>
      <c r="V530">
        <f t="shared" ref="V530:V593" ca="1" si="3051">U531</f>
        <v>154.953</v>
      </c>
      <c r="W530">
        <f t="shared" ref="W530:W593" ca="1" si="3052">W529</f>
        <v>75.471698113206031</v>
      </c>
    </row>
    <row r="531" spans="1:23">
      <c r="U531">
        <f t="shared" ref="U531:U594" ca="1" si="3053">OFFSET(C$1,ROW()/3,0)</f>
        <v>154.953</v>
      </c>
      <c r="V531">
        <f t="shared" ref="V531" ca="1" si="3054">U531</f>
        <v>154.953</v>
      </c>
      <c r="W531">
        <v>0</v>
      </c>
    </row>
    <row r="532" spans="1:23">
      <c r="V532">
        <f t="shared" ref="V532:V595" ca="1" si="3055">V531</f>
        <v>154.953</v>
      </c>
      <c r="W532">
        <f t="shared" ref="W532" ca="1" si="3056">60/(U534-U531)</f>
        <v>91.047040971169565</v>
      </c>
    </row>
    <row r="533" spans="1:23">
      <c r="A533">
        <v>178</v>
      </c>
      <c r="V533">
        <f t="shared" ref="V533:V596" ca="1" si="3057">U534</f>
        <v>155.61199999999999</v>
      </c>
      <c r="W533">
        <f t="shared" ref="W533:W596" ca="1" si="3058">W532</f>
        <v>91.047040971169565</v>
      </c>
    </row>
    <row r="534" spans="1:23">
      <c r="U534">
        <f t="shared" ref="U534:U597" ca="1" si="3059">OFFSET(C$1,ROW()/3,0)</f>
        <v>155.61199999999999</v>
      </c>
      <c r="V534">
        <f t="shared" ref="V534" ca="1" si="3060">U534</f>
        <v>155.61199999999999</v>
      </c>
      <c r="W534">
        <v>0</v>
      </c>
    </row>
    <row r="535" spans="1:23">
      <c r="V535">
        <f t="shared" ref="V535:V598" ca="1" si="3061">V534</f>
        <v>155.61199999999999</v>
      </c>
      <c r="W535">
        <f t="shared" ref="W535" ca="1" si="3062">60/(U537-U534)</f>
        <v>79.575596816974112</v>
      </c>
    </row>
    <row r="536" spans="1:23">
      <c r="A536">
        <v>179</v>
      </c>
      <c r="V536">
        <f t="shared" ref="V536:V599" ca="1" si="3063">U537</f>
        <v>156.36600000000001</v>
      </c>
      <c r="W536">
        <f t="shared" ref="W536:W599" ca="1" si="3064">W535</f>
        <v>79.575596816974112</v>
      </c>
    </row>
    <row r="537" spans="1:23">
      <c r="U537">
        <f t="shared" ref="U537:U600" ca="1" si="3065">OFFSET(C$1,ROW()/3,0)</f>
        <v>156.36600000000001</v>
      </c>
      <c r="V537">
        <f t="shared" ref="V537" ca="1" si="3066">U537</f>
        <v>156.36600000000001</v>
      </c>
      <c r="W537">
        <v>0</v>
      </c>
    </row>
    <row r="538" spans="1:23">
      <c r="V538">
        <f t="shared" ref="V538:V601" ca="1" si="3067">V537</f>
        <v>156.36600000000001</v>
      </c>
      <c r="W538">
        <f t="shared" ref="W538" ca="1" si="3068">60/(U540-U537)</f>
        <v>80.321285140563788</v>
      </c>
    </row>
    <row r="539" spans="1:23">
      <c r="A539">
        <v>180</v>
      </c>
      <c r="V539">
        <f t="shared" ref="V539:V602" ca="1" si="3069">U540</f>
        <v>157.113</v>
      </c>
      <c r="W539">
        <f t="shared" ref="W539:W602" ca="1" si="3070">W538</f>
        <v>80.321285140563788</v>
      </c>
    </row>
    <row r="540" spans="1:23">
      <c r="U540">
        <f t="shared" ref="U540:U603" ca="1" si="3071">OFFSET(C$1,ROW()/3,0)</f>
        <v>157.113</v>
      </c>
      <c r="V540">
        <f t="shared" ref="V540" ca="1" si="3072">U540</f>
        <v>157.113</v>
      </c>
      <c r="W540">
        <v>0</v>
      </c>
    </row>
    <row r="541" spans="1:23">
      <c r="V541">
        <f t="shared" ref="V541:V604" ca="1" si="3073">V540</f>
        <v>157.113</v>
      </c>
      <c r="W541">
        <f t="shared" ref="W541" ca="1" si="3074">60/(U543-U540)</f>
        <v>54.995417048578872</v>
      </c>
    </row>
    <row r="542" spans="1:23">
      <c r="A542">
        <v>181</v>
      </c>
      <c r="V542">
        <f t="shared" ref="V542:V605" ca="1" si="3075">U543</f>
        <v>158.20400000000001</v>
      </c>
      <c r="W542">
        <f t="shared" ref="W542:W605" ca="1" si="3076">W541</f>
        <v>54.995417048578872</v>
      </c>
    </row>
    <row r="543" spans="1:23">
      <c r="U543">
        <f t="shared" ref="U543:U606" ca="1" si="3077">OFFSET(C$1,ROW()/3,0)</f>
        <v>158.20400000000001</v>
      </c>
      <c r="V543">
        <f t="shared" ref="V543" ca="1" si="3078">U543</f>
        <v>158.20400000000001</v>
      </c>
      <c r="W543">
        <v>0</v>
      </c>
    </row>
    <row r="544" spans="1:23">
      <c r="V544">
        <f t="shared" ref="V544:V607" ca="1" si="3079">V543</f>
        <v>158.20400000000001</v>
      </c>
      <c r="W544">
        <f t="shared" ref="W544" ca="1" si="3080">60/(U546-U543)</f>
        <v>67.873303167421881</v>
      </c>
    </row>
    <row r="545" spans="1:23">
      <c r="A545">
        <v>182</v>
      </c>
      <c r="V545">
        <f t="shared" ref="V545:V608" ca="1" si="3081">U546</f>
        <v>159.08799999999999</v>
      </c>
      <c r="W545">
        <f t="shared" ref="W545:W608" ca="1" si="3082">W544</f>
        <v>67.873303167421881</v>
      </c>
    </row>
    <row r="546" spans="1:23">
      <c r="U546">
        <f t="shared" ref="U546:U609" ca="1" si="3083">OFFSET(C$1,ROW()/3,0)</f>
        <v>159.08799999999999</v>
      </c>
      <c r="V546">
        <f t="shared" ref="V546" ca="1" si="3084">U546</f>
        <v>159.08799999999999</v>
      </c>
      <c r="W546">
        <v>0</v>
      </c>
    </row>
    <row r="547" spans="1:23">
      <c r="V547">
        <f t="shared" ref="V547:V610" ca="1" si="3085">V546</f>
        <v>159.08799999999999</v>
      </c>
      <c r="W547">
        <f t="shared" ref="W547" ca="1" si="3086">60/(U549-U546)</f>
        <v>82.530949105914274</v>
      </c>
    </row>
    <row r="548" spans="1:23">
      <c r="A548">
        <v>183</v>
      </c>
      <c r="V548">
        <f t="shared" ref="V548:V611" ca="1" si="3087">U549</f>
        <v>159.815</v>
      </c>
      <c r="W548">
        <f t="shared" ref="W548:W611" ca="1" si="3088">W547</f>
        <v>82.530949105914274</v>
      </c>
    </row>
    <row r="549" spans="1:23">
      <c r="U549">
        <f t="shared" ref="U549:U612" ca="1" si="3089">OFFSET(C$1,ROW()/3,0)</f>
        <v>159.815</v>
      </c>
      <c r="V549">
        <f t="shared" ref="V549" ca="1" si="3090">U549</f>
        <v>159.815</v>
      </c>
      <c r="W549">
        <v>0</v>
      </c>
    </row>
    <row r="550" spans="1:23">
      <c r="V550">
        <f t="shared" ref="V550:V613" ca="1" si="3091">V549</f>
        <v>159.815</v>
      </c>
      <c r="W550">
        <f t="shared" ref="W550" ca="1" si="3092">60/(U552-U549)</f>
        <v>102.91595197255603</v>
      </c>
    </row>
    <row r="551" spans="1:23">
      <c r="A551">
        <v>184</v>
      </c>
      <c r="V551">
        <f t="shared" ref="V551:V614" ca="1" si="3093">U552</f>
        <v>160.398</v>
      </c>
      <c r="W551">
        <f t="shared" ref="W551:W614" ca="1" si="3094">W550</f>
        <v>102.91595197255603</v>
      </c>
    </row>
    <row r="552" spans="1:23">
      <c r="U552">
        <f t="shared" ref="U552:U615" ca="1" si="3095">OFFSET(C$1,ROW()/3,0)</f>
        <v>160.398</v>
      </c>
      <c r="V552">
        <f t="shared" ref="V552" ca="1" si="3096">U552</f>
        <v>160.398</v>
      </c>
      <c r="W552">
        <v>0</v>
      </c>
    </row>
    <row r="553" spans="1:23">
      <c r="V553">
        <f t="shared" ref="V553:V616" ca="1" si="3097">V552</f>
        <v>160.398</v>
      </c>
      <c r="W553">
        <f t="shared" ref="W553" ca="1" si="3098">60/(U555-U552)</f>
        <v>79.575596816977111</v>
      </c>
    </row>
    <row r="554" spans="1:23">
      <c r="A554">
        <v>185</v>
      </c>
      <c r="V554">
        <f t="shared" ref="V554:V617" ca="1" si="3099">U555</f>
        <v>161.15199999999999</v>
      </c>
      <c r="W554">
        <f t="shared" ref="W554:W617" ca="1" si="3100">W553</f>
        <v>79.575596816977111</v>
      </c>
    </row>
    <row r="555" spans="1:23">
      <c r="U555">
        <f t="shared" ref="U555:U618" ca="1" si="3101">OFFSET(C$1,ROW()/3,0)</f>
        <v>161.15199999999999</v>
      </c>
      <c r="V555">
        <f t="shared" ref="V555" ca="1" si="3102">U555</f>
        <v>161.15199999999999</v>
      </c>
      <c r="W555">
        <v>0</v>
      </c>
    </row>
    <row r="556" spans="1:23">
      <c r="V556">
        <f t="shared" ref="V556:V619" ca="1" si="3103">V555</f>
        <v>161.15199999999999</v>
      </c>
      <c r="W556">
        <f t="shared" ref="W556" ca="1" si="3104">60/(U558-U555)</f>
        <v>83.333333333330174</v>
      </c>
    </row>
    <row r="557" spans="1:23">
      <c r="A557">
        <v>186</v>
      </c>
      <c r="V557">
        <f t="shared" ref="V557:V620" ca="1" si="3105">U558</f>
        <v>161.87200000000001</v>
      </c>
      <c r="W557">
        <f t="shared" ref="W557:W620" ca="1" si="3106">W556</f>
        <v>83.333333333330174</v>
      </c>
    </row>
    <row r="558" spans="1:23">
      <c r="U558">
        <f t="shared" ref="U558:U621" ca="1" si="3107">OFFSET(C$1,ROW()/3,0)</f>
        <v>161.87200000000001</v>
      </c>
      <c r="V558">
        <f t="shared" ref="V558" ca="1" si="3108">U558</f>
        <v>161.87200000000001</v>
      </c>
      <c r="W558">
        <v>0</v>
      </c>
    </row>
    <row r="559" spans="1:23">
      <c r="V559">
        <f t="shared" ref="V559:V622" ca="1" si="3109">V558</f>
        <v>161.87200000000001</v>
      </c>
      <c r="W559">
        <f t="shared" ref="W559" ca="1" si="3110">60/(U561-U558)</f>
        <v>67.796610169492226</v>
      </c>
    </row>
    <row r="560" spans="1:23">
      <c r="A560">
        <v>187</v>
      </c>
      <c r="V560">
        <f t="shared" ref="V560:V623" ca="1" si="3111">U561</f>
        <v>162.75700000000001</v>
      </c>
      <c r="W560">
        <f t="shared" ref="W560:W623" ca="1" si="3112">W559</f>
        <v>67.796610169492226</v>
      </c>
    </row>
    <row r="561" spans="1:23">
      <c r="U561">
        <f t="shared" ref="U561:U624" ca="1" si="3113">OFFSET(C$1,ROW()/3,0)</f>
        <v>162.75700000000001</v>
      </c>
      <c r="V561">
        <f t="shared" ref="V561" ca="1" si="3114">U561</f>
        <v>162.75700000000001</v>
      </c>
      <c r="W561">
        <v>0</v>
      </c>
    </row>
    <row r="562" spans="1:23">
      <c r="V562">
        <f t="shared" ref="V562:V625" ca="1" si="3115">V561</f>
        <v>162.75700000000001</v>
      </c>
      <c r="W562">
        <f t="shared" ref="W562" ca="1" si="3116">60/(U564-U561)</f>
        <v>92.16589861751406</v>
      </c>
    </row>
    <row r="563" spans="1:23">
      <c r="A563">
        <v>188</v>
      </c>
      <c r="V563">
        <f t="shared" ref="V563:V626" ca="1" si="3117">U564</f>
        <v>163.40799999999999</v>
      </c>
      <c r="W563">
        <f t="shared" ref="W563:W626" ca="1" si="3118">W562</f>
        <v>92.16589861751406</v>
      </c>
    </row>
    <row r="564" spans="1:23">
      <c r="U564">
        <f t="shared" ref="U564:U627" ca="1" si="3119">OFFSET(C$1,ROW()/3,0)</f>
        <v>163.40799999999999</v>
      </c>
      <c r="V564">
        <f t="shared" ref="V564" ca="1" si="3120">U564</f>
        <v>163.40799999999999</v>
      </c>
      <c r="W564">
        <v>0</v>
      </c>
    </row>
    <row r="565" spans="1:23">
      <c r="V565">
        <f t="shared" ref="V565:V628" ca="1" si="3121">V564</f>
        <v>163.40799999999999</v>
      </c>
      <c r="W565">
        <f t="shared" ref="W565" ca="1" si="3122">60/(U567-U564)</f>
        <v>83.333333333333471</v>
      </c>
    </row>
    <row r="566" spans="1:23">
      <c r="A566">
        <v>189</v>
      </c>
      <c r="V566">
        <f t="shared" ref="V566:V629" ca="1" si="3123">U567</f>
        <v>164.12799999999999</v>
      </c>
      <c r="W566">
        <f t="shared" ref="W566:W629" ca="1" si="3124">W565</f>
        <v>83.333333333333471</v>
      </c>
    </row>
    <row r="567" spans="1:23">
      <c r="U567">
        <f t="shared" ref="U567:U630" ca="1" si="3125">OFFSET(C$1,ROW()/3,0)</f>
        <v>164.12799999999999</v>
      </c>
      <c r="V567">
        <f t="shared" ref="V567" ca="1" si="3126">U567</f>
        <v>164.12799999999999</v>
      </c>
      <c r="W567">
        <v>0</v>
      </c>
    </row>
    <row r="568" spans="1:23">
      <c r="V568">
        <f t="shared" ref="V568:V631" ca="1" si="3127">V567</f>
        <v>164.12799999999999</v>
      </c>
      <c r="W568">
        <f t="shared" ref="W568" ca="1" si="3128">60/(U570-U567)</f>
        <v>69.204152249133458</v>
      </c>
    </row>
    <row r="569" spans="1:23">
      <c r="A569">
        <v>190</v>
      </c>
      <c r="V569">
        <f t="shared" ref="V569:V632" ca="1" si="3129">U570</f>
        <v>164.995</v>
      </c>
      <c r="W569">
        <f t="shared" ref="W569:W632" ca="1" si="3130">W568</f>
        <v>69.204152249133458</v>
      </c>
    </row>
    <row r="570" spans="1:23">
      <c r="U570">
        <f t="shared" ref="U570:U633" ca="1" si="3131">OFFSET(C$1,ROW()/3,0)</f>
        <v>164.995</v>
      </c>
      <c r="V570">
        <f t="shared" ref="V570" ca="1" si="3132">U570</f>
        <v>164.995</v>
      </c>
      <c r="W570">
        <v>0</v>
      </c>
    </row>
    <row r="571" spans="1:23">
      <c r="V571">
        <f t="shared" ref="V571:V634" ca="1" si="3133">V570</f>
        <v>164.995</v>
      </c>
      <c r="W571">
        <f t="shared" ref="W571" ca="1" si="3134">60/(U573-U570)</f>
        <v>60.120240480962501</v>
      </c>
    </row>
    <row r="572" spans="1:23">
      <c r="A572">
        <v>191</v>
      </c>
      <c r="V572">
        <f t="shared" ref="V572:V635" ca="1" si="3135">U573</f>
        <v>165.99299999999999</v>
      </c>
      <c r="W572">
        <f t="shared" ref="W572:W635" ca="1" si="3136">W571</f>
        <v>60.120240480962501</v>
      </c>
    </row>
    <row r="573" spans="1:23">
      <c r="U573">
        <f t="shared" ref="U573:U636" ca="1" si="3137">OFFSET(C$1,ROW()/3,0)</f>
        <v>165.99299999999999</v>
      </c>
      <c r="V573">
        <f t="shared" ref="V573" ca="1" si="3138">U573</f>
        <v>165.99299999999999</v>
      </c>
      <c r="W573">
        <v>0</v>
      </c>
    </row>
    <row r="574" spans="1:23">
      <c r="V574">
        <f t="shared" ref="V574:V637" ca="1" si="3139">V573</f>
        <v>165.99299999999999</v>
      </c>
      <c r="W574">
        <f t="shared" ref="W574" ca="1" si="3140">60/(U576-U573)</f>
        <v>91.185410334344368</v>
      </c>
    </row>
    <row r="575" spans="1:23">
      <c r="A575">
        <v>192</v>
      </c>
      <c r="V575">
        <f t="shared" ref="V575:V638" ca="1" si="3141">U576</f>
        <v>166.65100000000001</v>
      </c>
      <c r="W575">
        <f t="shared" ref="W575:W638" ca="1" si="3142">W574</f>
        <v>91.185410334344368</v>
      </c>
    </row>
    <row r="576" spans="1:23">
      <c r="U576">
        <f t="shared" ref="U576:U639" ca="1" si="3143">OFFSET(C$1,ROW()/3,0)</f>
        <v>166.65100000000001</v>
      </c>
      <c r="V576">
        <f t="shared" ref="V576" ca="1" si="3144">U576</f>
        <v>166.65100000000001</v>
      </c>
      <c r="W576">
        <v>0</v>
      </c>
    </row>
    <row r="577" spans="1:23">
      <c r="V577">
        <f t="shared" ref="V577:V640" ca="1" si="3145">V576</f>
        <v>166.65100000000001</v>
      </c>
      <c r="W577">
        <f t="shared" ref="W577" ca="1" si="3146">60/(U579-U576)</f>
        <v>66.740823136818619</v>
      </c>
    </row>
    <row r="578" spans="1:23">
      <c r="A578">
        <v>193</v>
      </c>
      <c r="V578">
        <f t="shared" ref="V578:V641" ca="1" si="3147">U579</f>
        <v>167.55</v>
      </c>
      <c r="W578">
        <f t="shared" ref="W578:W641" ca="1" si="3148">W577</f>
        <v>66.740823136818619</v>
      </c>
    </row>
    <row r="579" spans="1:23">
      <c r="U579">
        <f t="shared" ref="U579:U642" ca="1" si="3149">OFFSET(C$1,ROW()/3,0)</f>
        <v>167.55</v>
      </c>
      <c r="V579">
        <f t="shared" ref="V579" ca="1" si="3150">U579</f>
        <v>167.55</v>
      </c>
      <c r="W579">
        <v>0</v>
      </c>
    </row>
    <row r="580" spans="1:23">
      <c r="V580">
        <f t="shared" ref="V580:V643" ca="1" si="3151">V579</f>
        <v>167.55</v>
      </c>
      <c r="W580">
        <f t="shared" ref="W580" ca="1" si="3152">60/(U582-U579)</f>
        <v>75.187969924811853</v>
      </c>
    </row>
    <row r="581" spans="1:23">
      <c r="A581">
        <v>194</v>
      </c>
      <c r="V581">
        <f t="shared" ref="V581:V644" ca="1" si="3153">U582</f>
        <v>168.34800000000001</v>
      </c>
      <c r="W581">
        <f t="shared" ref="W581:W644" ca="1" si="3154">W580</f>
        <v>75.187969924811853</v>
      </c>
    </row>
    <row r="582" spans="1:23">
      <c r="U582">
        <f t="shared" ref="U582:U645" ca="1" si="3155">OFFSET(C$1,ROW()/3,0)</f>
        <v>168.34800000000001</v>
      </c>
      <c r="V582">
        <f t="shared" ref="V582" ca="1" si="3156">U582</f>
        <v>168.34800000000001</v>
      </c>
      <c r="W582">
        <v>0</v>
      </c>
    </row>
    <row r="583" spans="1:23">
      <c r="V583">
        <f t="shared" ref="V583:V646" ca="1" si="3157">V582</f>
        <v>168.34800000000001</v>
      </c>
      <c r="W583">
        <f t="shared" ref="W583" ca="1" si="3158">60/(U585-U582)</f>
        <v>73.170731707317685</v>
      </c>
    </row>
    <row r="584" spans="1:23">
      <c r="A584">
        <v>195</v>
      </c>
      <c r="V584">
        <f t="shared" ref="V584:V647" ca="1" si="3159">U585</f>
        <v>169.16800000000001</v>
      </c>
      <c r="W584">
        <f t="shared" ref="W584:W647" ca="1" si="3160">W583</f>
        <v>73.170731707317685</v>
      </c>
    </row>
    <row r="585" spans="1:23">
      <c r="U585">
        <f t="shared" ref="U585:U648" ca="1" si="3161">OFFSET(C$1,ROW()/3,0)</f>
        <v>169.16800000000001</v>
      </c>
      <c r="V585">
        <f t="shared" ref="V585" ca="1" si="3162">U585</f>
        <v>169.16800000000001</v>
      </c>
      <c r="W585">
        <v>0</v>
      </c>
    </row>
    <row r="586" spans="1:23">
      <c r="V586">
        <f t="shared" ref="V586:V649" ca="1" si="3163">V585</f>
        <v>169.16800000000001</v>
      </c>
      <c r="W586">
        <f t="shared" ref="W586" ca="1" si="3164">60/(U588-U585)</f>
        <v>82.530949105914274</v>
      </c>
    </row>
    <row r="587" spans="1:23">
      <c r="A587">
        <v>196</v>
      </c>
      <c r="V587">
        <f t="shared" ref="V587:V650" ca="1" si="3165">U588</f>
        <v>169.89500000000001</v>
      </c>
      <c r="W587">
        <f t="shared" ref="W587:W650" ca="1" si="3166">W586</f>
        <v>82.530949105914274</v>
      </c>
    </row>
    <row r="588" spans="1:23">
      <c r="U588">
        <f t="shared" ref="U588:U651" ca="1" si="3167">OFFSET(C$1,ROW()/3,0)</f>
        <v>169.89500000000001</v>
      </c>
      <c r="V588">
        <f t="shared" ref="V588" ca="1" si="3168">U588</f>
        <v>169.89500000000001</v>
      </c>
      <c r="W588">
        <v>0</v>
      </c>
    </row>
    <row r="589" spans="1:23">
      <c r="V589">
        <f t="shared" ref="V589:V652" ca="1" si="3169">V588</f>
        <v>169.89500000000001</v>
      </c>
      <c r="W589">
        <f t="shared" ref="W589" ca="1" si="3170">60/(U591-U588)</f>
        <v>82.530949105914274</v>
      </c>
    </row>
    <row r="590" spans="1:23">
      <c r="A590">
        <v>197</v>
      </c>
      <c r="V590">
        <f t="shared" ref="V590:V653" ca="1" si="3171">U591</f>
        <v>170.62200000000001</v>
      </c>
      <c r="W590">
        <f t="shared" ref="W590:W653" ca="1" si="3172">W589</f>
        <v>82.530949105914274</v>
      </c>
    </row>
    <row r="591" spans="1:23">
      <c r="U591">
        <f t="shared" ref="U591:U654" ca="1" si="3173">OFFSET(C$1,ROW()/3,0)</f>
        <v>170.62200000000001</v>
      </c>
      <c r="V591">
        <f t="shared" ref="V591" ca="1" si="3174">U591</f>
        <v>170.62200000000001</v>
      </c>
      <c r="W591">
        <v>0</v>
      </c>
    </row>
    <row r="592" spans="1:23">
      <c r="V592">
        <f t="shared" ref="V592:V655" ca="1" si="3175">V591</f>
        <v>170.62200000000001</v>
      </c>
      <c r="W592">
        <f t="shared" ref="W592" ca="1" si="3176">60/(U594-U591)</f>
        <v>82.987551867221669</v>
      </c>
    </row>
    <row r="593" spans="1:23">
      <c r="A593">
        <v>198</v>
      </c>
      <c r="V593">
        <f t="shared" ref="V593:V656" ca="1" si="3177">U594</f>
        <v>171.345</v>
      </c>
      <c r="W593">
        <f t="shared" ref="W593:W656" ca="1" si="3178">W592</f>
        <v>82.987551867221669</v>
      </c>
    </row>
    <row r="594" spans="1:23">
      <c r="U594">
        <f t="shared" ref="U594:U657" ca="1" si="3179">OFFSET(C$1,ROW()/3,0)</f>
        <v>171.345</v>
      </c>
      <c r="V594">
        <f t="shared" ref="V594" ca="1" si="3180">U594</f>
        <v>171.345</v>
      </c>
      <c r="W594">
        <v>0</v>
      </c>
    </row>
    <row r="595" spans="1:23">
      <c r="V595">
        <f t="shared" ref="V595:V658" ca="1" si="3181">V594</f>
        <v>171.345</v>
      </c>
      <c r="W595">
        <f t="shared" ref="W595" ca="1" si="3182">60/(U597-U594)</f>
        <v>100.00000000000095</v>
      </c>
    </row>
    <row r="596" spans="1:23">
      <c r="A596">
        <v>199</v>
      </c>
      <c r="V596">
        <f t="shared" ref="V596:V659" ca="1" si="3183">U597</f>
        <v>171.94499999999999</v>
      </c>
      <c r="W596">
        <f t="shared" ref="W596:W659" ca="1" si="3184">W595</f>
        <v>100.00000000000095</v>
      </c>
    </row>
    <row r="597" spans="1:23">
      <c r="U597">
        <f t="shared" ref="U597:U660" ca="1" si="3185">OFFSET(C$1,ROW()/3,0)</f>
        <v>171.94499999999999</v>
      </c>
      <c r="V597">
        <f t="shared" ref="V597" ca="1" si="3186">U597</f>
        <v>171.94499999999999</v>
      </c>
      <c r="W597">
        <v>0</v>
      </c>
    </row>
    <row r="598" spans="1:23">
      <c r="V598">
        <f t="shared" ref="V598:V661" ca="1" si="3187">V597</f>
        <v>171.94499999999999</v>
      </c>
      <c r="W598">
        <f t="shared" ref="W598" ca="1" si="3188">60/(U600-U597)</f>
        <v>86.58008658008508</v>
      </c>
    </row>
    <row r="599" spans="1:23">
      <c r="A599">
        <v>200</v>
      </c>
      <c r="V599">
        <f t="shared" ref="V599:V662" ca="1" si="3189">U600</f>
        <v>172.63800000000001</v>
      </c>
      <c r="W599">
        <f t="shared" ref="W599:W662" ca="1" si="3190">W598</f>
        <v>86.58008658008508</v>
      </c>
    </row>
    <row r="600" spans="1:23">
      <c r="U600">
        <f t="shared" ref="U600:U663" ca="1" si="3191">OFFSET(C$1,ROW()/3,0)</f>
        <v>172.63800000000001</v>
      </c>
      <c r="V600">
        <f t="shared" ref="V600" ca="1" si="3192">U600</f>
        <v>172.63800000000001</v>
      </c>
      <c r="W600">
        <v>0</v>
      </c>
    </row>
    <row r="601" spans="1:23">
      <c r="V601">
        <f t="shared" ref="V601:V664" ca="1" si="3193">V600</f>
        <v>172.63800000000001</v>
      </c>
      <c r="W601">
        <f t="shared" ref="W601" ca="1" si="3194">60/(U603-U600)</f>
        <v>96.153846153846885</v>
      </c>
    </row>
    <row r="602" spans="1:23">
      <c r="A602">
        <v>201</v>
      </c>
      <c r="V602">
        <f t="shared" ref="V602:V665" ca="1" si="3195">U603</f>
        <v>173.262</v>
      </c>
      <c r="W602">
        <f t="shared" ref="W602:W665" ca="1" si="3196">W601</f>
        <v>96.153846153846885</v>
      </c>
    </row>
    <row r="603" spans="1:23">
      <c r="U603">
        <f t="shared" ref="U603:U666" ca="1" si="3197">OFFSET(C$1,ROW()/3,0)</f>
        <v>173.262</v>
      </c>
      <c r="V603">
        <f t="shared" ref="V603" ca="1" si="3198">U603</f>
        <v>173.262</v>
      </c>
      <c r="W603">
        <v>0</v>
      </c>
    </row>
    <row r="604" spans="1:23">
      <c r="V604">
        <f t="shared" ref="V604:V667" ca="1" si="3199">V603</f>
        <v>173.262</v>
      </c>
      <c r="W604">
        <f t="shared" ref="W604" ca="1" si="3200">60/(U606-U603)</f>
        <v>97.244732576986948</v>
      </c>
    </row>
    <row r="605" spans="1:23">
      <c r="A605">
        <v>202</v>
      </c>
      <c r="V605">
        <f t="shared" ref="V605:V668" ca="1" si="3201">U606</f>
        <v>173.87899999999999</v>
      </c>
      <c r="W605">
        <f t="shared" ref="W605:W668" ca="1" si="3202">W604</f>
        <v>97.244732576986948</v>
      </c>
    </row>
    <row r="606" spans="1:23">
      <c r="U606">
        <f t="shared" ref="U606:U669" ca="1" si="3203">OFFSET(C$1,ROW()/3,0)</f>
        <v>173.87899999999999</v>
      </c>
      <c r="V606">
        <f t="shared" ref="V606" ca="1" si="3204">U606</f>
        <v>173.87899999999999</v>
      </c>
      <c r="W606">
        <v>0</v>
      </c>
    </row>
    <row r="607" spans="1:23">
      <c r="V607">
        <f t="shared" ref="V607:V670" ca="1" si="3205">V606</f>
        <v>173.87899999999999</v>
      </c>
      <c r="W607">
        <f t="shared" ref="W607" ca="1" si="3206">60/(U609-U606)</f>
        <v>105.44815465729037</v>
      </c>
    </row>
    <row r="608" spans="1:23">
      <c r="A608">
        <v>203</v>
      </c>
      <c r="V608">
        <f t="shared" ref="V608:V671" ca="1" si="3207">U609</f>
        <v>174.44800000000001</v>
      </c>
      <c r="W608">
        <f t="shared" ref="W608:W671" ca="1" si="3208">W607</f>
        <v>105.44815465729037</v>
      </c>
    </row>
    <row r="609" spans="1:23">
      <c r="U609">
        <f t="shared" ref="U609:U672" ca="1" si="3209">OFFSET(C$1,ROW()/3,0)</f>
        <v>174.44800000000001</v>
      </c>
      <c r="V609">
        <f t="shared" ref="V609" ca="1" si="3210">U609</f>
        <v>174.44800000000001</v>
      </c>
      <c r="W609">
        <v>0</v>
      </c>
    </row>
    <row r="610" spans="1:23">
      <c r="V610">
        <f t="shared" ref="V610:V673" ca="1" si="3211">V609</f>
        <v>174.44800000000001</v>
      </c>
      <c r="W610">
        <f t="shared" ref="W610" ca="1" si="3212">60/(U612-U609)</f>
        <v>90.225563909775516</v>
      </c>
    </row>
    <row r="611" spans="1:23">
      <c r="A611">
        <v>204</v>
      </c>
      <c r="V611">
        <f t="shared" ref="V611:V674" ca="1" si="3213">U612</f>
        <v>175.113</v>
      </c>
      <c r="W611">
        <f t="shared" ref="W611:W674" ca="1" si="3214">W610</f>
        <v>90.225563909775516</v>
      </c>
    </row>
    <row r="612" spans="1:23">
      <c r="U612">
        <f t="shared" ref="U612:U675" ca="1" si="3215">OFFSET(C$1,ROW()/3,0)</f>
        <v>175.113</v>
      </c>
      <c r="V612">
        <f t="shared" ref="V612" ca="1" si="3216">U612</f>
        <v>175.113</v>
      </c>
      <c r="W612">
        <v>0</v>
      </c>
    </row>
    <row r="613" spans="1:23">
      <c r="V613">
        <f t="shared" ref="V613:V676" ca="1" si="3217">V612</f>
        <v>175.113</v>
      </c>
      <c r="W613">
        <f t="shared" ref="W613" ca="1" si="3218">60/(U615-U612)</f>
        <v>105.44815465729565</v>
      </c>
    </row>
    <row r="614" spans="1:23">
      <c r="A614">
        <v>205</v>
      </c>
      <c r="V614">
        <f t="shared" ref="V614:V677" ca="1" si="3219">U615</f>
        <v>175.68199999999999</v>
      </c>
      <c r="W614">
        <f t="shared" ref="W614:W677" ca="1" si="3220">W613</f>
        <v>105.44815465729565</v>
      </c>
    </row>
    <row r="615" spans="1:23">
      <c r="U615">
        <f t="shared" ref="U615:U678" ca="1" si="3221">OFFSET(C$1,ROW()/3,0)</f>
        <v>175.68199999999999</v>
      </c>
      <c r="V615">
        <f t="shared" ref="V615" ca="1" si="3222">U615</f>
        <v>175.68199999999999</v>
      </c>
      <c r="W615">
        <v>0</v>
      </c>
    </row>
    <row r="616" spans="1:23">
      <c r="V616">
        <f t="shared" ref="V616:V679" ca="1" si="3223">V615</f>
        <v>175.68199999999999</v>
      </c>
      <c r="W616">
        <f t="shared" ref="W616" ca="1" si="3224">60/(U618-U615)</f>
        <v>93.023255813952019</v>
      </c>
    </row>
    <row r="617" spans="1:23">
      <c r="A617">
        <v>206</v>
      </c>
      <c r="V617">
        <f t="shared" ref="V617:V680" ca="1" si="3225">U618</f>
        <v>176.327</v>
      </c>
      <c r="W617">
        <f t="shared" ref="W617:W680" ca="1" si="3226">W616</f>
        <v>93.023255813952019</v>
      </c>
    </row>
    <row r="618" spans="1:23">
      <c r="U618">
        <f t="shared" ref="U618:U681" ca="1" si="3227">OFFSET(C$1,ROW()/3,0)</f>
        <v>176.327</v>
      </c>
      <c r="V618">
        <f t="shared" ref="V618" ca="1" si="3228">U618</f>
        <v>176.327</v>
      </c>
      <c r="W618">
        <v>0</v>
      </c>
    </row>
    <row r="619" spans="1:23">
      <c r="V619">
        <f t="shared" ref="V619:V682" ca="1" si="3229">V618</f>
        <v>176.327</v>
      </c>
      <c r="W619">
        <f t="shared" ref="W619" ca="1" si="3230">60/(U621-U618)</f>
        <v>57.197330791229383</v>
      </c>
    </row>
    <row r="620" spans="1:23">
      <c r="A620">
        <v>207</v>
      </c>
      <c r="V620">
        <f t="shared" ref="V620:V683" ca="1" si="3231">U621</f>
        <v>177.376</v>
      </c>
      <c r="W620">
        <f t="shared" ref="W620:W683" ca="1" si="3232">W619</f>
        <v>57.197330791229383</v>
      </c>
    </row>
    <row r="621" spans="1:23">
      <c r="U621">
        <f t="shared" ref="U621:U684" ca="1" si="3233">OFFSET(C$1,ROW()/3,0)</f>
        <v>177.376</v>
      </c>
      <c r="V621">
        <f t="shared" ref="V621" ca="1" si="3234">U621</f>
        <v>177.376</v>
      </c>
      <c r="W621">
        <v>0</v>
      </c>
    </row>
    <row r="622" spans="1:23">
      <c r="V622">
        <f t="shared" ref="V622:V685" ca="1" si="3235">V621</f>
        <v>177.376</v>
      </c>
      <c r="W622">
        <f t="shared" ref="W622" ca="1" si="3236">60/(U624-U621)</f>
        <v>85.836909871246618</v>
      </c>
    </row>
    <row r="623" spans="1:23">
      <c r="A623">
        <v>208</v>
      </c>
      <c r="V623">
        <f t="shared" ref="V623:V686" ca="1" si="3237">U624</f>
        <v>178.07499999999999</v>
      </c>
      <c r="W623">
        <f t="shared" ref="W623:W686" ca="1" si="3238">W622</f>
        <v>85.836909871246618</v>
      </c>
    </row>
    <row r="624" spans="1:23">
      <c r="U624">
        <f t="shared" ref="U624:U687" ca="1" si="3239">OFFSET(C$1,ROW()/3,0)</f>
        <v>178.07499999999999</v>
      </c>
      <c r="V624">
        <f t="shared" ref="V624" ca="1" si="3240">U624</f>
        <v>178.07499999999999</v>
      </c>
      <c r="W624">
        <v>0</v>
      </c>
    </row>
    <row r="625" spans="1:23">
      <c r="V625">
        <f t="shared" ref="V625:V688" ca="1" si="3241">V624</f>
        <v>178.07499999999999</v>
      </c>
      <c r="W625">
        <f t="shared" ref="W625" ca="1" si="3242">60/(U627-U624)</f>
        <v>87.463556851311054</v>
      </c>
    </row>
    <row r="626" spans="1:23">
      <c r="A626">
        <v>209</v>
      </c>
      <c r="V626">
        <f t="shared" ref="V626:V689" ca="1" si="3243">U627</f>
        <v>178.761</v>
      </c>
      <c r="W626">
        <f t="shared" ref="W626:W689" ca="1" si="3244">W625</f>
        <v>87.463556851311054</v>
      </c>
    </row>
    <row r="627" spans="1:23">
      <c r="U627">
        <f t="shared" ref="U627:U690" ca="1" si="3245">OFFSET(C$1,ROW()/3,0)</f>
        <v>178.761</v>
      </c>
      <c r="V627">
        <f t="shared" ref="V627" ca="1" si="3246">U627</f>
        <v>178.761</v>
      </c>
      <c r="W627">
        <v>0</v>
      </c>
    </row>
    <row r="628" spans="1:23">
      <c r="V628">
        <f t="shared" ref="V628:V691" ca="1" si="3247">V627</f>
        <v>178.761</v>
      </c>
      <c r="W628">
        <f t="shared" ref="W628" ca="1" si="3248">60/(U630-U627)</f>
        <v>82.9875518672184</v>
      </c>
    </row>
    <row r="629" spans="1:23">
      <c r="A629">
        <v>210</v>
      </c>
      <c r="V629">
        <f t="shared" ref="V629:V692" ca="1" si="3249">U630</f>
        <v>179.48400000000001</v>
      </c>
      <c r="W629">
        <f t="shared" ref="W629:W692" ca="1" si="3250">W628</f>
        <v>82.9875518672184</v>
      </c>
    </row>
    <row r="630" spans="1:23">
      <c r="U630">
        <f t="shared" ref="U630:U693" ca="1" si="3251">OFFSET(C$1,ROW()/3,0)</f>
        <v>179.48400000000001</v>
      </c>
      <c r="V630">
        <f t="shared" ref="V630" ca="1" si="3252">U630</f>
        <v>179.48400000000001</v>
      </c>
      <c r="W630">
        <v>0</v>
      </c>
    </row>
    <row r="631" spans="1:23">
      <c r="V631">
        <f t="shared" ref="V631:V694" ca="1" si="3253">V630</f>
        <v>179.48400000000001</v>
      </c>
      <c r="W631">
        <f t="shared" ref="W631" ca="1" si="3254">60/(U633-U630)</f>
        <v>89.686098654710833</v>
      </c>
    </row>
    <row r="632" spans="1:23">
      <c r="A632">
        <v>211</v>
      </c>
      <c r="V632">
        <f t="shared" ref="V632:V695" ca="1" si="3255">U633</f>
        <v>180.15299999999999</v>
      </c>
      <c r="W632">
        <f t="shared" ref="W632:W695" ca="1" si="3256">W631</f>
        <v>89.686098654710833</v>
      </c>
    </row>
    <row r="633" spans="1:23">
      <c r="U633">
        <f t="shared" ref="U633:U696" ca="1" si="3257">OFFSET(C$1,ROW()/3,0)</f>
        <v>180.15299999999999</v>
      </c>
      <c r="V633">
        <f t="shared" ref="V633" ca="1" si="3258">U633</f>
        <v>180.15299999999999</v>
      </c>
      <c r="W633">
        <v>0</v>
      </c>
    </row>
    <row r="634" spans="1:23">
      <c r="V634">
        <f t="shared" ref="V634:V697" ca="1" si="3259">V633</f>
        <v>180.15299999999999</v>
      </c>
      <c r="W634">
        <f t="shared" ref="W634" ca="1" si="3260">60/(U636-U633)</f>
        <v>66.298342541436384</v>
      </c>
    </row>
    <row r="635" spans="1:23">
      <c r="A635">
        <v>212</v>
      </c>
      <c r="V635">
        <f t="shared" ref="V635:V698" ca="1" si="3261">U636</f>
        <v>181.05799999999999</v>
      </c>
      <c r="W635">
        <f t="shared" ref="W635:W698" ca="1" si="3262">W634</f>
        <v>66.298342541436384</v>
      </c>
    </row>
    <row r="636" spans="1:23">
      <c r="U636">
        <f t="shared" ref="U636:U699" ca="1" si="3263">OFFSET(C$1,ROW()/3,0)</f>
        <v>181.05799999999999</v>
      </c>
      <c r="V636">
        <f t="shared" ref="V636" ca="1" si="3264">U636</f>
        <v>181.05799999999999</v>
      </c>
      <c r="W636">
        <v>0</v>
      </c>
    </row>
    <row r="637" spans="1:23">
      <c r="V637">
        <f t="shared" ref="V637:V700" ca="1" si="3265">V636</f>
        <v>181.05799999999999</v>
      </c>
      <c r="W637">
        <f t="shared" ref="W637" ca="1" si="3266">60/(U639-U636)</f>
        <v>83.333333333333471</v>
      </c>
    </row>
    <row r="638" spans="1:23">
      <c r="A638">
        <v>213</v>
      </c>
      <c r="V638">
        <f t="shared" ref="V638:V701" ca="1" si="3267">U639</f>
        <v>181.77799999999999</v>
      </c>
      <c r="W638">
        <f t="shared" ref="W638:W701" ca="1" si="3268">W637</f>
        <v>83.333333333333471</v>
      </c>
    </row>
    <row r="639" spans="1:23">
      <c r="U639">
        <f t="shared" ref="U639:U702" ca="1" si="3269">OFFSET(C$1,ROW()/3,0)</f>
        <v>181.77799999999999</v>
      </c>
      <c r="V639">
        <f t="shared" ref="V639" ca="1" si="3270">U639</f>
        <v>181.77799999999999</v>
      </c>
      <c r="W639">
        <v>0</v>
      </c>
    </row>
    <row r="640" spans="1:23">
      <c r="V640">
        <f t="shared" ref="V640:V703" ca="1" si="3271">V639</f>
        <v>181.77799999999999</v>
      </c>
      <c r="W640">
        <f t="shared" ref="W640" ca="1" si="3272">60/(U642-U639)</f>
        <v>53.667262969588791</v>
      </c>
    </row>
    <row r="641" spans="1:23">
      <c r="A641">
        <v>214</v>
      </c>
      <c r="V641">
        <f t="shared" ref="V641:V704" ca="1" si="3273">U642</f>
        <v>182.89599999999999</v>
      </c>
      <c r="W641">
        <f t="shared" ref="W641:W704" ca="1" si="3274">W640</f>
        <v>53.667262969588791</v>
      </c>
    </row>
    <row r="642" spans="1:23">
      <c r="U642">
        <f t="shared" ref="U642:U705" ca="1" si="3275">OFFSET(C$1,ROW()/3,0)</f>
        <v>182.89599999999999</v>
      </c>
      <c r="V642">
        <f t="shared" ref="V642" ca="1" si="3276">U642</f>
        <v>182.89599999999999</v>
      </c>
      <c r="W642">
        <v>0</v>
      </c>
    </row>
    <row r="643" spans="1:23">
      <c r="V643">
        <f t="shared" ref="V643:V706" ca="1" si="3277">V642</f>
        <v>182.89599999999999</v>
      </c>
      <c r="W643">
        <f t="shared" ref="W643" ca="1" si="3278">60/(U645-U642)</f>
        <v>67.340067340065858</v>
      </c>
    </row>
    <row r="644" spans="1:23">
      <c r="A644">
        <v>215</v>
      </c>
      <c r="V644">
        <f t="shared" ref="V644:V707" ca="1" si="3279">U645</f>
        <v>183.78700000000001</v>
      </c>
      <c r="W644">
        <f t="shared" ref="W644:W707" ca="1" si="3280">W643</f>
        <v>67.340067340065858</v>
      </c>
    </row>
    <row r="645" spans="1:23">
      <c r="U645">
        <f t="shared" ref="U645:U708" ca="1" si="3281">OFFSET(C$1,ROW()/3,0)</f>
        <v>183.78700000000001</v>
      </c>
      <c r="V645">
        <f t="shared" ref="V645" ca="1" si="3282">U645</f>
        <v>183.78700000000001</v>
      </c>
      <c r="W645">
        <v>0</v>
      </c>
    </row>
    <row r="646" spans="1:23">
      <c r="V646">
        <f t="shared" ref="V646:V709" ca="1" si="3283">V645</f>
        <v>183.78700000000001</v>
      </c>
      <c r="W646">
        <f t="shared" ref="W646" ca="1" si="3284">60/(U648-U645)</f>
        <v>68.886337543055475</v>
      </c>
    </row>
    <row r="647" spans="1:23">
      <c r="A647">
        <v>216</v>
      </c>
      <c r="V647">
        <f t="shared" ref="V647:V710" ca="1" si="3285">U648</f>
        <v>184.65799999999999</v>
      </c>
      <c r="W647">
        <f t="shared" ref="W647:W710" ca="1" si="3286">W646</f>
        <v>68.886337543055475</v>
      </c>
    </row>
    <row r="648" spans="1:23">
      <c r="U648">
        <f t="shared" ref="U648:U711" ca="1" si="3287">OFFSET(C$1,ROW()/3,0)</f>
        <v>184.65799999999999</v>
      </c>
      <c r="V648">
        <f t="shared" ref="V648" ca="1" si="3288">U648</f>
        <v>184.65799999999999</v>
      </c>
      <c r="W648">
        <v>0</v>
      </c>
    </row>
    <row r="649" spans="1:23">
      <c r="V649">
        <f t="shared" ref="V649:V712" ca="1" si="3289">V648</f>
        <v>184.65799999999999</v>
      </c>
      <c r="W649">
        <f t="shared" ref="W649" ca="1" si="3290">60/(U651-U648)</f>
        <v>62.499999999999481</v>
      </c>
    </row>
    <row r="650" spans="1:23">
      <c r="A650">
        <v>217</v>
      </c>
      <c r="V650">
        <f t="shared" ref="V650:V713" ca="1" si="3291">U651</f>
        <v>185.61799999999999</v>
      </c>
      <c r="W650">
        <f t="shared" ref="W650:W713" ca="1" si="3292">W649</f>
        <v>62.499999999999481</v>
      </c>
    </row>
    <row r="651" spans="1:23">
      <c r="U651">
        <f t="shared" ref="U651:U714" ca="1" si="3293">OFFSET(C$1,ROW()/3,0)</f>
        <v>185.61799999999999</v>
      </c>
      <c r="V651">
        <f t="shared" ref="V651" ca="1" si="3294">U651</f>
        <v>185.61799999999999</v>
      </c>
      <c r="W651">
        <v>0</v>
      </c>
    </row>
    <row r="652" spans="1:23">
      <c r="V652">
        <f t="shared" ref="V652:V715" ca="1" si="3295">V651</f>
        <v>185.61799999999999</v>
      </c>
      <c r="W652">
        <f t="shared" ref="W652" ca="1" si="3296">60/(U654-U651)</f>
        <v>59.52380952380895</v>
      </c>
    </row>
    <row r="653" spans="1:23">
      <c r="A653">
        <v>218</v>
      </c>
      <c r="V653">
        <f t="shared" ref="V653:V716" ca="1" si="3297">U654</f>
        <v>186.626</v>
      </c>
      <c r="W653">
        <f t="shared" ref="W653:W716" ca="1" si="3298">W652</f>
        <v>59.52380952380895</v>
      </c>
    </row>
    <row r="654" spans="1:23">
      <c r="U654">
        <f t="shared" ref="U654:U717" ca="1" si="3299">OFFSET(C$1,ROW()/3,0)</f>
        <v>186.626</v>
      </c>
      <c r="V654">
        <f t="shared" ref="V654" ca="1" si="3300">U654</f>
        <v>186.626</v>
      </c>
      <c r="W654">
        <v>0</v>
      </c>
    </row>
    <row r="655" spans="1:23">
      <c r="V655">
        <f t="shared" ref="V655:V718" ca="1" si="3301">V654</f>
        <v>186.626</v>
      </c>
      <c r="W655">
        <f t="shared" ref="W655" ca="1" si="3302">60/(U657-U654)</f>
        <v>71.174377224200185</v>
      </c>
    </row>
    <row r="656" spans="1:23">
      <c r="A656">
        <v>219</v>
      </c>
      <c r="V656">
        <f t="shared" ref="V656:V719" ca="1" si="3303">U657</f>
        <v>187.46899999999999</v>
      </c>
      <c r="W656">
        <f t="shared" ref="W656:W719" ca="1" si="3304">W655</f>
        <v>71.174377224200185</v>
      </c>
    </row>
    <row r="657" spans="1:23">
      <c r="U657">
        <f t="shared" ref="U657:U720" ca="1" si="3305">OFFSET(C$1,ROW()/3,0)</f>
        <v>187.46899999999999</v>
      </c>
      <c r="V657">
        <f t="shared" ref="V657" ca="1" si="3306">U657</f>
        <v>187.46899999999999</v>
      </c>
      <c r="W657">
        <v>0</v>
      </c>
    </row>
    <row r="658" spans="1:23">
      <c r="V658">
        <f t="shared" ref="V658:V721" ca="1" si="3307">V657</f>
        <v>187.46899999999999</v>
      </c>
      <c r="W658">
        <f t="shared" ref="W658" ca="1" si="3308">60/(U660-U657)</f>
        <v>82.530949105914274</v>
      </c>
    </row>
    <row r="659" spans="1:23">
      <c r="A659">
        <v>220</v>
      </c>
      <c r="V659">
        <f t="shared" ref="V659:V722" ca="1" si="3309">U660</f>
        <v>188.196</v>
      </c>
      <c r="W659">
        <f t="shared" ref="W659:W722" ca="1" si="3310">W658</f>
        <v>82.530949105914274</v>
      </c>
    </row>
    <row r="660" spans="1:23">
      <c r="U660">
        <f t="shared" ref="U660:U723" ca="1" si="3311">OFFSET(C$1,ROW()/3,0)</f>
        <v>188.196</v>
      </c>
      <c r="V660">
        <f t="shared" ref="V660" ca="1" si="3312">U660</f>
        <v>188.196</v>
      </c>
      <c r="W660">
        <v>0</v>
      </c>
    </row>
    <row r="661" spans="1:23">
      <c r="V661">
        <f t="shared" ref="V661:V724" ca="1" si="3313">V660</f>
        <v>188.196</v>
      </c>
      <c r="W661">
        <f t="shared" ref="W661" ca="1" si="3314">60/(U663-U660)</f>
        <v>68.337129840545586</v>
      </c>
    </row>
    <row r="662" spans="1:23">
      <c r="A662">
        <v>221</v>
      </c>
      <c r="V662">
        <f t="shared" ref="V662:V725" ca="1" si="3315">U663</f>
        <v>189.07400000000001</v>
      </c>
      <c r="W662">
        <f t="shared" ref="W662:W725" ca="1" si="3316">W661</f>
        <v>68.337129840545586</v>
      </c>
    </row>
    <row r="663" spans="1:23">
      <c r="U663">
        <f t="shared" ref="U663:U726" ca="1" si="3317">OFFSET(C$1,ROW()/3,0)</f>
        <v>189.07400000000001</v>
      </c>
      <c r="V663">
        <f t="shared" ref="V663" ca="1" si="3318">U663</f>
        <v>189.07400000000001</v>
      </c>
      <c r="W663">
        <v>0</v>
      </c>
    </row>
    <row r="664" spans="1:23">
      <c r="V664">
        <f t="shared" ref="V664:V727" ca="1" si="3319">V663</f>
        <v>189.07400000000001</v>
      </c>
      <c r="W664">
        <f t="shared" ref="W664" ca="1" si="3320">60/(U666-U663)</f>
        <v>68.649885583524409</v>
      </c>
    </row>
    <row r="665" spans="1:23">
      <c r="A665">
        <v>222</v>
      </c>
      <c r="V665">
        <f t="shared" ref="V665:V728" ca="1" si="3321">U666</f>
        <v>189.94800000000001</v>
      </c>
      <c r="W665">
        <f t="shared" ref="W665:W728" ca="1" si="3322">W664</f>
        <v>68.649885583524409</v>
      </c>
    </row>
    <row r="666" spans="1:23">
      <c r="U666">
        <f t="shared" ref="U666:U729" ca="1" si="3323">OFFSET(C$1,ROW()/3,0)</f>
        <v>189.94800000000001</v>
      </c>
      <c r="V666">
        <f t="shared" ref="V666" ca="1" si="3324">U666</f>
        <v>189.94800000000001</v>
      </c>
      <c r="W666">
        <v>0</v>
      </c>
    </row>
    <row r="667" spans="1:23">
      <c r="V667">
        <f t="shared" ref="V667:V730" ca="1" si="3325">V666</f>
        <v>189.94800000000001</v>
      </c>
      <c r="W667">
        <f t="shared" ref="W667" ca="1" si="3326">60/(U669-U666)</f>
        <v>61.412487205731587</v>
      </c>
    </row>
    <row r="668" spans="1:23">
      <c r="A668">
        <v>223</v>
      </c>
      <c r="V668">
        <f t="shared" ref="V668:V731" ca="1" si="3327">U669</f>
        <v>190.92500000000001</v>
      </c>
      <c r="W668">
        <f t="shared" ref="W668:W731" ca="1" si="3328">W667</f>
        <v>61.412487205731587</v>
      </c>
    </row>
    <row r="669" spans="1:23">
      <c r="U669">
        <f t="shared" ref="U669:U732" ca="1" si="3329">OFFSET(C$1,ROW()/3,0)</f>
        <v>190.92500000000001</v>
      </c>
      <c r="V669">
        <f t="shared" ref="V669" ca="1" si="3330">U669</f>
        <v>190.92500000000001</v>
      </c>
      <c r="W669">
        <v>0</v>
      </c>
    </row>
    <row r="670" spans="1:23">
      <c r="V670">
        <f t="shared" ref="V670:V733" ca="1" si="3331">V669</f>
        <v>190.92500000000001</v>
      </c>
      <c r="W670">
        <f t="shared" ref="W670" ca="1" si="3332">60/(U672-U669)</f>
        <v>55.710306406685334</v>
      </c>
    </row>
    <row r="671" spans="1:23">
      <c r="A671">
        <v>224</v>
      </c>
      <c r="V671">
        <f t="shared" ref="V671:V734" ca="1" si="3333">U672</f>
        <v>192.00200000000001</v>
      </c>
      <c r="W671">
        <f t="shared" ref="W671:W734" ca="1" si="3334">W670</f>
        <v>55.710306406685334</v>
      </c>
    </row>
    <row r="672" spans="1:23">
      <c r="U672">
        <f t="shared" ref="U672:U735" ca="1" si="3335">OFFSET(C$1,ROW()/3,0)</f>
        <v>192.00200000000001</v>
      </c>
      <c r="V672">
        <f t="shared" ref="V672" ca="1" si="3336">U672</f>
        <v>192.00200000000001</v>
      </c>
      <c r="W672">
        <v>0</v>
      </c>
    </row>
    <row r="673" spans="1:23">
      <c r="V673">
        <f t="shared" ref="V673:V736" ca="1" si="3337">V672</f>
        <v>192.00200000000001</v>
      </c>
      <c r="W673">
        <f t="shared" ref="W673" ca="1" si="3338">60/(U675-U672)</f>
        <v>56.497175141243822</v>
      </c>
    </row>
    <row r="674" spans="1:23">
      <c r="A674">
        <v>225</v>
      </c>
      <c r="V674">
        <f t="shared" ref="V674:V737" ca="1" si="3339">U675</f>
        <v>193.06399999999999</v>
      </c>
      <c r="W674">
        <f t="shared" ref="W674:W737" ca="1" si="3340">W673</f>
        <v>56.497175141243822</v>
      </c>
    </row>
    <row r="675" spans="1:23">
      <c r="U675">
        <f t="shared" ref="U675:U738" ca="1" si="3341">OFFSET(C$1,ROW()/3,0)</f>
        <v>193.06399999999999</v>
      </c>
      <c r="V675">
        <f t="shared" ref="V675" ca="1" si="3342">U675</f>
        <v>193.06399999999999</v>
      </c>
      <c r="W675">
        <v>0</v>
      </c>
    </row>
    <row r="676" spans="1:23">
      <c r="V676">
        <f t="shared" ref="V676:V739" ca="1" si="3343">V675</f>
        <v>193.06399999999999</v>
      </c>
      <c r="W676">
        <f t="shared" ref="W676" ca="1" si="3344">60/(U678-U675)</f>
        <v>56.444026340544745</v>
      </c>
    </row>
    <row r="677" spans="1:23">
      <c r="A677">
        <v>226</v>
      </c>
      <c r="V677">
        <f t="shared" ref="V677:V740" ca="1" si="3345">U678</f>
        <v>194.12700000000001</v>
      </c>
      <c r="W677">
        <f t="shared" ref="W677:W740" ca="1" si="3346">W676</f>
        <v>56.444026340544745</v>
      </c>
    </row>
    <row r="678" spans="1:23">
      <c r="U678">
        <f t="shared" ref="U678:U741" ca="1" si="3347">OFFSET(C$1,ROW()/3,0)</f>
        <v>194.12700000000001</v>
      </c>
      <c r="V678">
        <f t="shared" ref="V678" ca="1" si="3348">U678</f>
        <v>194.12700000000001</v>
      </c>
      <c r="W678">
        <v>0</v>
      </c>
    </row>
    <row r="679" spans="1:23">
      <c r="V679">
        <f t="shared" ref="V679:V742" ca="1" si="3349">V678</f>
        <v>194.12700000000001</v>
      </c>
      <c r="W679">
        <f t="shared" ref="W679" ca="1" si="3350">60/(U681-U678)</f>
        <v>71.090047393365424</v>
      </c>
    </row>
    <row r="680" spans="1:23">
      <c r="A680">
        <v>227</v>
      </c>
      <c r="V680">
        <f t="shared" ref="V680:V743" ca="1" si="3351">U681</f>
        <v>194.971</v>
      </c>
      <c r="W680">
        <f t="shared" ref="W680:W743" ca="1" si="3352">W679</f>
        <v>71.090047393365424</v>
      </c>
    </row>
    <row r="681" spans="1:23">
      <c r="U681">
        <f t="shared" ref="U681:U744" ca="1" si="3353">OFFSET(C$1,ROW()/3,0)</f>
        <v>194.971</v>
      </c>
      <c r="V681">
        <f t="shared" ref="V681" ca="1" si="3354">U681</f>
        <v>194.971</v>
      </c>
      <c r="W681">
        <v>0</v>
      </c>
    </row>
    <row r="682" spans="1:23">
      <c r="V682">
        <f t="shared" ref="V682:V713" ca="1" si="3355">V681</f>
        <v>194.971</v>
      </c>
      <c r="W682">
        <f t="shared" ref="W682" ca="1" si="3356">60/(U684-U681)</f>
        <v>71.770334928231009</v>
      </c>
    </row>
    <row r="683" spans="1:23">
      <c r="A683">
        <v>228</v>
      </c>
      <c r="V683">
        <f t="shared" ref="V683:V714" ca="1" si="3357">U684</f>
        <v>195.80699999999999</v>
      </c>
      <c r="W683">
        <f t="shared" ref="W683:W714" ca="1" si="3358">W682</f>
        <v>71.770334928231009</v>
      </c>
    </row>
    <row r="684" spans="1:23">
      <c r="U684">
        <f t="shared" ref="U684:U715" ca="1" si="3359">OFFSET(C$1,ROW()/3,0)</f>
        <v>195.80699999999999</v>
      </c>
      <c r="V684">
        <f t="shared" ref="V684" ca="1" si="3360">U684</f>
        <v>195.80699999999999</v>
      </c>
      <c r="W684">
        <v>0</v>
      </c>
    </row>
    <row r="685" spans="1:23">
      <c r="V685">
        <f t="shared" ref="V685:V716" ca="1" si="3361">V684</f>
        <v>195.80699999999999</v>
      </c>
      <c r="W685">
        <f t="shared" ref="W685" ca="1" si="3362">60/(U687-U684)</f>
        <v>51.768766177738527</v>
      </c>
    </row>
    <row r="686" spans="1:23">
      <c r="A686">
        <v>229</v>
      </c>
      <c r="V686">
        <f t="shared" ref="V686:V717" ca="1" si="3363">U687</f>
        <v>196.96600000000001</v>
      </c>
      <c r="W686">
        <f t="shared" ref="W686:W717" ca="1" si="3364">W685</f>
        <v>51.768766177738527</v>
      </c>
    </row>
    <row r="687" spans="1:23">
      <c r="U687">
        <f t="shared" ref="U687:U718" ca="1" si="3365">OFFSET(C$1,ROW()/3,0)</f>
        <v>196.96600000000001</v>
      </c>
      <c r="V687">
        <f t="shared" ref="V687" ca="1" si="3366">U687</f>
        <v>196.96600000000001</v>
      </c>
      <c r="W687">
        <v>0</v>
      </c>
    </row>
    <row r="688" spans="1:23">
      <c r="V688">
        <f t="shared" ref="V688:V719" ca="1" si="3367">V687</f>
        <v>196.96600000000001</v>
      </c>
      <c r="W688">
        <f t="shared" ref="W688" ca="1" si="3368">60/(U690-U687)</f>
        <v>51.020408163265841</v>
      </c>
    </row>
    <row r="689" spans="1:23">
      <c r="A689">
        <v>230</v>
      </c>
      <c r="V689">
        <f t="shared" ref="V689:V720" ca="1" si="3369">U690</f>
        <v>198.142</v>
      </c>
      <c r="W689">
        <f t="shared" ref="W689:W720" ca="1" si="3370">W688</f>
        <v>51.020408163265841</v>
      </c>
    </row>
    <row r="690" spans="1:23">
      <c r="U690">
        <f t="shared" ref="U690:U721" ca="1" si="3371">OFFSET(C$1,ROW()/3,0)</f>
        <v>198.142</v>
      </c>
      <c r="V690">
        <f t="shared" ref="V690" ca="1" si="3372">U690</f>
        <v>198.142</v>
      </c>
      <c r="W690">
        <v>0</v>
      </c>
    </row>
    <row r="691" spans="1:23">
      <c r="V691">
        <f t="shared" ref="V691:V722" ca="1" si="3373">V690</f>
        <v>198.142</v>
      </c>
      <c r="W691">
        <f t="shared" ref="W691" ca="1" si="3374">60/(U693-U690)</f>
        <v>66.518847006650759</v>
      </c>
    </row>
    <row r="692" spans="1:23">
      <c r="A692">
        <v>231</v>
      </c>
      <c r="V692">
        <f t="shared" ref="V692:V723" ca="1" si="3375">U693</f>
        <v>199.04400000000001</v>
      </c>
      <c r="W692">
        <f t="shared" ref="W692:W723" ca="1" si="3376">W691</f>
        <v>66.518847006650759</v>
      </c>
    </row>
    <row r="693" spans="1:23">
      <c r="U693">
        <f t="shared" ref="U693:U724" ca="1" si="3377">OFFSET(C$1,ROW()/3,0)</f>
        <v>199.04400000000001</v>
      </c>
      <c r="V693">
        <f t="shared" ref="V693" ca="1" si="3378">U693</f>
        <v>199.04400000000001</v>
      </c>
      <c r="W693">
        <v>0</v>
      </c>
    </row>
    <row r="694" spans="1:23">
      <c r="V694">
        <f t="shared" ref="V694:V725" ca="1" si="3379">V693</f>
        <v>199.04400000000001</v>
      </c>
      <c r="W694">
        <f t="shared" ref="W694" ca="1" si="3380">60/(U696-U693)</f>
        <v>72.904009720536479</v>
      </c>
    </row>
    <row r="695" spans="1:23">
      <c r="A695">
        <v>232</v>
      </c>
      <c r="V695">
        <f t="shared" ref="V695:V726" ca="1" si="3381">U696</f>
        <v>199.86699999999999</v>
      </c>
      <c r="W695">
        <f t="shared" ref="W695:W726" ca="1" si="3382">W694</f>
        <v>72.904009720536479</v>
      </c>
    </row>
    <row r="696" spans="1:23">
      <c r="U696">
        <f t="shared" ref="U696:U727" ca="1" si="3383">OFFSET(C$1,ROW()/3,0)</f>
        <v>199.86699999999999</v>
      </c>
      <c r="V696">
        <f t="shared" ref="V696" ca="1" si="3384">U696</f>
        <v>199.86699999999999</v>
      </c>
      <c r="W696">
        <v>0</v>
      </c>
    </row>
    <row r="697" spans="1:23">
      <c r="V697">
        <f t="shared" ref="V697:V728" ca="1" si="3385">V696</f>
        <v>199.86699999999999</v>
      </c>
      <c r="W697">
        <f t="shared" ref="W697" ca="1" si="3386">60/(U699-U696)</f>
        <v>69.444444444444102</v>
      </c>
    </row>
    <row r="698" spans="1:23">
      <c r="A698">
        <v>233</v>
      </c>
      <c r="V698">
        <f t="shared" ref="V698:V729" ca="1" si="3387">U699</f>
        <v>200.73099999999999</v>
      </c>
      <c r="W698">
        <f t="shared" ref="W698:W729" ca="1" si="3388">W697</f>
        <v>69.444444444444102</v>
      </c>
    </row>
    <row r="699" spans="1:23">
      <c r="U699">
        <f t="shared" ref="U699:U730" ca="1" si="3389">OFFSET(C$1,ROW()/3,0)</f>
        <v>200.73099999999999</v>
      </c>
      <c r="V699">
        <f t="shared" ref="V699" ca="1" si="3390">U699</f>
        <v>200.73099999999999</v>
      </c>
      <c r="W699">
        <v>0</v>
      </c>
    </row>
    <row r="700" spans="1:23">
      <c r="V700">
        <f t="shared" ref="V700:V731" ca="1" si="3391">V699</f>
        <v>200.73099999999999</v>
      </c>
      <c r="W700">
        <f t="shared" ref="W700" ca="1" si="3392">60/(U702-U699)</f>
        <v>63.424947145877518</v>
      </c>
    </row>
    <row r="701" spans="1:23">
      <c r="A701">
        <v>234</v>
      </c>
      <c r="V701">
        <f t="shared" ref="V701:V732" ca="1" si="3393">U702</f>
        <v>201.67699999999999</v>
      </c>
      <c r="W701">
        <f t="shared" ref="W701:W732" ca="1" si="3394">W700</f>
        <v>63.424947145877518</v>
      </c>
    </row>
    <row r="702" spans="1:23">
      <c r="U702">
        <f t="shared" ref="U702:U733" ca="1" si="3395">OFFSET(C$1,ROW()/3,0)</f>
        <v>201.67699999999999</v>
      </c>
      <c r="V702">
        <f t="shared" ref="V702" ca="1" si="3396">U702</f>
        <v>201.67699999999999</v>
      </c>
      <c r="W702">
        <v>0</v>
      </c>
    </row>
    <row r="703" spans="1:23">
      <c r="V703">
        <f t="shared" ref="V703:V734" ca="1" si="3397">V702</f>
        <v>201.67699999999999</v>
      </c>
      <c r="W703">
        <f t="shared" ref="W703" ca="1" si="3398">60/(U705-U702)</f>
        <v>68.88633754305323</v>
      </c>
    </row>
    <row r="704" spans="1:23">
      <c r="A704">
        <v>235</v>
      </c>
      <c r="V704">
        <f t="shared" ref="V704:V735" ca="1" si="3399">U705</f>
        <v>202.548</v>
      </c>
      <c r="W704">
        <f t="shared" ref="W704:W735" ca="1" si="3400">W703</f>
        <v>68.88633754305323</v>
      </c>
    </row>
    <row r="705" spans="1:23">
      <c r="U705">
        <f t="shared" ref="U705:U736" ca="1" si="3401">OFFSET(C$1,ROW()/3,0)</f>
        <v>202.548</v>
      </c>
      <c r="V705">
        <f t="shared" ref="V705" ca="1" si="3402">U705</f>
        <v>202.548</v>
      </c>
      <c r="W705">
        <v>0</v>
      </c>
    </row>
    <row r="706" spans="1:23">
      <c r="V706">
        <f t="shared" ref="V706:V737" ca="1" si="3403">V705</f>
        <v>202.548</v>
      </c>
      <c r="W706">
        <f t="shared" ref="W706" ca="1" si="3404">60/(U708-U705)</f>
        <v>81.855388813096411</v>
      </c>
    </row>
    <row r="707" spans="1:23">
      <c r="A707">
        <v>236</v>
      </c>
      <c r="V707">
        <f t="shared" ref="V707:V738" ca="1" si="3405">U708</f>
        <v>203.28100000000001</v>
      </c>
      <c r="W707">
        <f t="shared" ref="W707:W738" ca="1" si="3406">W706</f>
        <v>81.855388813096411</v>
      </c>
    </row>
    <row r="708" spans="1:23">
      <c r="U708">
        <f t="shared" ref="U708:U739" ca="1" si="3407">OFFSET(C$1,ROW()/3,0)</f>
        <v>203.28100000000001</v>
      </c>
      <c r="V708">
        <f t="shared" ref="V708" ca="1" si="3408">U708</f>
        <v>203.28100000000001</v>
      </c>
      <c r="W708">
        <v>0</v>
      </c>
    </row>
    <row r="709" spans="1:23">
      <c r="V709">
        <f t="shared" ref="V709:V740" ca="1" si="3409">V708</f>
        <v>203.28100000000001</v>
      </c>
      <c r="W709">
        <f t="shared" ref="W709" ca="1" si="3410">60/(U711-U708)</f>
        <v>78.843626806833555</v>
      </c>
    </row>
    <row r="710" spans="1:23">
      <c r="A710">
        <v>237</v>
      </c>
      <c r="V710">
        <f t="shared" ref="V710:V741" ca="1" si="3411">U711</f>
        <v>204.042</v>
      </c>
      <c r="W710">
        <f t="shared" ref="W710:W741" ca="1" si="3412">W709</f>
        <v>78.843626806833555</v>
      </c>
    </row>
    <row r="711" spans="1:23">
      <c r="U711">
        <f t="shared" ref="U711:U742" ca="1" si="3413">OFFSET(C$1,ROW()/3,0)</f>
        <v>204.042</v>
      </c>
      <c r="V711">
        <f t="shared" ref="V711" ca="1" si="3414">U711</f>
        <v>204.042</v>
      </c>
      <c r="W711">
        <v>0</v>
      </c>
    </row>
    <row r="712" spans="1:23">
      <c r="V712">
        <f t="shared" ref="V712:V743" ca="1" si="3415">V711</f>
        <v>204.042</v>
      </c>
      <c r="W712">
        <f t="shared" ref="W712" ca="1" si="3416">60/(U714-U711)</f>
        <v>59.52380952380895</v>
      </c>
    </row>
    <row r="713" spans="1:23">
      <c r="A713">
        <v>238</v>
      </c>
      <c r="V713">
        <f t="shared" ref="V713:V744" ca="1" si="3417">U714</f>
        <v>205.05</v>
      </c>
      <c r="W713">
        <f t="shared" ref="W713:W744" ca="1" si="3418">W712</f>
        <v>59.52380952380895</v>
      </c>
    </row>
    <row r="714" spans="1:23">
      <c r="U714">
        <f t="shared" ref="U714:U745" ca="1" si="3419">OFFSET(C$1,ROW()/3,0)</f>
        <v>205.05</v>
      </c>
      <c r="V714">
        <f t="shared" ref="V714" ca="1" si="3420">U714</f>
        <v>205.05</v>
      </c>
      <c r="W714">
        <v>0</v>
      </c>
    </row>
    <row r="715" spans="1:23">
      <c r="V715">
        <f t="shared" ref="V715:V746" ca="1" si="3421">V714</f>
        <v>205.05</v>
      </c>
      <c r="W715">
        <f t="shared" ref="W715" ca="1" si="3422">60/(U717-U714)</f>
        <v>45.801526717557174</v>
      </c>
    </row>
    <row r="716" spans="1:23">
      <c r="A716">
        <v>239</v>
      </c>
      <c r="V716">
        <f t="shared" ref="V716:V747" ca="1" si="3423">U717</f>
        <v>206.36</v>
      </c>
      <c r="W716">
        <f t="shared" ref="W716:W747" ca="1" si="3424">W715</f>
        <v>45.801526717557174</v>
      </c>
    </row>
    <row r="717" spans="1:23">
      <c r="U717">
        <f t="shared" ref="U717:U748" ca="1" si="3425">OFFSET(C$1,ROW()/3,0)</f>
        <v>206.36</v>
      </c>
      <c r="V717">
        <f t="shared" ref="V717" ca="1" si="3426">U717</f>
        <v>206.36</v>
      </c>
      <c r="W717">
        <v>0</v>
      </c>
    </row>
    <row r="718" spans="1:23">
      <c r="V718">
        <f t="shared" ref="V718:V749" ca="1" si="3427">V717</f>
        <v>206.36</v>
      </c>
      <c r="W718">
        <f t="shared" ref="W718" ca="1" si="3428">60/(U720-U717)</f>
        <v>54.347826086957262</v>
      </c>
    </row>
    <row r="719" spans="1:23">
      <c r="A719">
        <v>240</v>
      </c>
      <c r="V719">
        <f t="shared" ref="V719:V750" ca="1" si="3429">U720</f>
        <v>207.464</v>
      </c>
      <c r="W719">
        <f t="shared" ref="W719:W750" ca="1" si="3430">W718</f>
        <v>54.347826086957262</v>
      </c>
    </row>
    <row r="720" spans="1:23">
      <c r="U720">
        <f t="shared" ref="U720:U751" ca="1" si="3431">OFFSET(C$1,ROW()/3,0)</f>
        <v>207.464</v>
      </c>
      <c r="V720">
        <f t="shared" ref="V720" ca="1" si="3432">U720</f>
        <v>207.464</v>
      </c>
      <c r="W720">
        <v>0</v>
      </c>
    </row>
    <row r="721" spans="1:23">
      <c r="V721">
        <f t="shared" ref="V721:V752" ca="1" si="3433">V720</f>
        <v>207.464</v>
      </c>
      <c r="W721">
        <f t="shared" ref="W721" ca="1" si="3434">60/(U723-U720)</f>
        <v>66.815144766147284</v>
      </c>
    </row>
    <row r="722" spans="1:23">
      <c r="A722">
        <v>241</v>
      </c>
      <c r="V722">
        <f t="shared" ref="V722:V753" ca="1" si="3435">U723</f>
        <v>208.36199999999999</v>
      </c>
      <c r="W722">
        <f t="shared" ref="W722:W753" ca="1" si="3436">W721</f>
        <v>66.815144766147284</v>
      </c>
    </row>
    <row r="723" spans="1:23">
      <c r="U723">
        <f t="shared" ref="U723:U754" ca="1" si="3437">OFFSET(C$1,ROW()/3,0)</f>
        <v>208.36199999999999</v>
      </c>
      <c r="V723">
        <f t="shared" ref="V723" ca="1" si="3438">U723</f>
        <v>208.36199999999999</v>
      </c>
      <c r="W723">
        <v>0</v>
      </c>
    </row>
    <row r="724" spans="1:23">
      <c r="V724">
        <f t="shared" ref="V724:V755" ca="1" si="3439">V723</f>
        <v>208.36199999999999</v>
      </c>
      <c r="W724">
        <f t="shared" ref="W724" ca="1" si="3440">60/(U726-U723)</f>
        <v>62.695924764890698</v>
      </c>
    </row>
    <row r="725" spans="1:23">
      <c r="A725">
        <v>242</v>
      </c>
      <c r="V725">
        <f t="shared" ref="V725:V756" ca="1" si="3441">U726</f>
        <v>209.31899999999999</v>
      </c>
      <c r="W725">
        <f t="shared" ref="W725:W756" ca="1" si="3442">W724</f>
        <v>62.695924764890698</v>
      </c>
    </row>
    <row r="726" spans="1:23">
      <c r="U726">
        <f t="shared" ref="U726:U757" ca="1" si="3443">OFFSET(C$1,ROW()/3,0)</f>
        <v>209.31899999999999</v>
      </c>
      <c r="V726">
        <f t="shared" ref="V726" ca="1" si="3444">U726</f>
        <v>209.31899999999999</v>
      </c>
      <c r="W726">
        <v>0</v>
      </c>
    </row>
    <row r="727" spans="1:23">
      <c r="V727">
        <f t="shared" ref="V727:V758" ca="1" si="3445">V726</f>
        <v>209.31899999999999</v>
      </c>
      <c r="W727">
        <f t="shared" ref="W727" ca="1" si="3446">60/(U729-U726)</f>
        <v>70.257611241216694</v>
      </c>
    </row>
    <row r="728" spans="1:23">
      <c r="A728">
        <v>243</v>
      </c>
      <c r="V728">
        <f t="shared" ref="V728:V759" ca="1" si="3447">U729</f>
        <v>210.173</v>
      </c>
      <c r="W728">
        <f t="shared" ref="W728:W759" ca="1" si="3448">W727</f>
        <v>70.257611241216694</v>
      </c>
    </row>
    <row r="729" spans="1:23">
      <c r="U729">
        <f t="shared" ref="U729:U760" ca="1" si="3449">OFFSET(C$1,ROW()/3,0)</f>
        <v>210.173</v>
      </c>
      <c r="V729">
        <f t="shared" ref="V729" ca="1" si="3450">U729</f>
        <v>210.173</v>
      </c>
      <c r="W729">
        <v>0</v>
      </c>
    </row>
    <row r="730" spans="1:23">
      <c r="V730">
        <f t="shared" ref="V730:V761" ca="1" si="3451">V729</f>
        <v>210.173</v>
      </c>
      <c r="W730">
        <f t="shared" ref="W730" ca="1" si="3452">60/(U732-U729)</f>
        <v>86.705202312137814</v>
      </c>
    </row>
    <row r="731" spans="1:23">
      <c r="A731">
        <v>244</v>
      </c>
      <c r="V731">
        <f t="shared" ref="V731:V762" ca="1" si="3453">U732</f>
        <v>210.86500000000001</v>
      </c>
      <c r="W731">
        <f t="shared" ref="W731:W762" ca="1" si="3454">W730</f>
        <v>86.705202312137814</v>
      </c>
    </row>
    <row r="732" spans="1:23">
      <c r="U732">
        <f t="shared" ref="U732:U763" ca="1" si="3455">OFFSET(C$1,ROW()/3,0)</f>
        <v>210.86500000000001</v>
      </c>
      <c r="V732">
        <f t="shared" ref="V732" ca="1" si="3456">U732</f>
        <v>210.86500000000001</v>
      </c>
      <c r="W732">
        <v>0</v>
      </c>
    </row>
    <row r="733" spans="1:23">
      <c r="V733">
        <f t="shared" ref="V733:V764" ca="1" si="3457">V732</f>
        <v>210.86500000000001</v>
      </c>
      <c r="W733">
        <f t="shared" ref="W733" ca="1" si="3458">60/(U735-U732)</f>
        <v>72.904009720536479</v>
      </c>
    </row>
    <row r="734" spans="1:23">
      <c r="A734">
        <v>245</v>
      </c>
      <c r="V734">
        <f t="shared" ref="V734:V765" ca="1" si="3459">U735</f>
        <v>211.68799999999999</v>
      </c>
      <c r="W734">
        <f t="shared" ref="W734:W765" ca="1" si="3460">W733</f>
        <v>72.904009720536479</v>
      </c>
    </row>
    <row r="735" spans="1:23">
      <c r="U735">
        <f t="shared" ref="U735:U766" ca="1" si="3461">OFFSET(C$1,ROW()/3,0)</f>
        <v>211.68799999999999</v>
      </c>
      <c r="V735">
        <f t="shared" ref="V735" ca="1" si="3462">U735</f>
        <v>211.68799999999999</v>
      </c>
      <c r="W735">
        <v>0</v>
      </c>
    </row>
    <row r="736" spans="1:23">
      <c r="V736">
        <f t="shared" ref="V736:V767" ca="1" si="3463">V735</f>
        <v>211.68799999999999</v>
      </c>
      <c r="W736">
        <f t="shared" ref="W736" ca="1" si="3464">60/(U738-U735)</f>
        <v>47.169811320753986</v>
      </c>
    </row>
    <row r="737" spans="1:23">
      <c r="A737">
        <v>246</v>
      </c>
      <c r="V737">
        <f t="shared" ref="V737:V768" ca="1" si="3465">U738</f>
        <v>212.96</v>
      </c>
      <c r="W737">
        <f t="shared" ref="W737:W768" ca="1" si="3466">W736</f>
        <v>47.169811320753986</v>
      </c>
    </row>
    <row r="738" spans="1:23">
      <c r="U738">
        <f t="shared" ref="U738:U769" ca="1" si="3467">OFFSET(C$1,ROW()/3,0)</f>
        <v>212.96</v>
      </c>
      <c r="V738">
        <f t="shared" ref="V738" ca="1" si="3468">U738</f>
        <v>212.96</v>
      </c>
      <c r="W738">
        <v>0</v>
      </c>
    </row>
    <row r="739" spans="1:23">
      <c r="V739">
        <f t="shared" ref="V739:V770" ca="1" si="3469">V738</f>
        <v>212.96</v>
      </c>
      <c r="W739">
        <f t="shared" ref="W739" ca="1" si="3470">60/(U741-U738)</f>
        <v>68.649885583524409</v>
      </c>
    </row>
    <row r="740" spans="1:23">
      <c r="A740">
        <v>247</v>
      </c>
      <c r="V740">
        <f t="shared" ref="V740:V771" ca="1" si="3471">U741</f>
        <v>213.834</v>
      </c>
      <c r="W740">
        <f t="shared" ref="W740:W771" ca="1" si="3472">W739</f>
        <v>68.649885583524409</v>
      </c>
    </row>
    <row r="741" spans="1:23">
      <c r="U741">
        <f t="shared" ref="U741:U772" ca="1" si="3473">OFFSET(C$1,ROW()/3,0)</f>
        <v>213.834</v>
      </c>
      <c r="V741">
        <f t="shared" ref="V741" ca="1" si="3474">U741</f>
        <v>213.834</v>
      </c>
      <c r="W741">
        <v>0</v>
      </c>
    </row>
    <row r="742" spans="1:23">
      <c r="V742">
        <f t="shared" ref="V742:V773" ca="1" si="3475">V741</f>
        <v>213.834</v>
      </c>
      <c r="W742">
        <f t="shared" ref="W742" ca="1" si="3476">60/(U744-U741)</f>
        <v>77.419354838709111</v>
      </c>
    </row>
    <row r="743" spans="1:23">
      <c r="A743">
        <v>248</v>
      </c>
      <c r="V743">
        <f t="shared" ref="V743:V774" ca="1" si="3477">U744</f>
        <v>214.60900000000001</v>
      </c>
      <c r="W743">
        <f t="shared" ref="W743:W774" ca="1" si="3478">W742</f>
        <v>77.419354838709111</v>
      </c>
    </row>
    <row r="744" spans="1:23">
      <c r="U744">
        <f t="shared" ref="U744:U775" ca="1" si="3479">OFFSET(C$1,ROW()/3,0)</f>
        <v>214.60900000000001</v>
      </c>
      <c r="V744">
        <f t="shared" ref="V744" ca="1" si="3480">U744</f>
        <v>214.60900000000001</v>
      </c>
      <c r="W744">
        <v>0</v>
      </c>
    </row>
    <row r="745" spans="1:23">
      <c r="V745">
        <f t="shared" ref="V745:V776" ca="1" si="3481">V744</f>
        <v>214.60900000000001</v>
      </c>
      <c r="W745">
        <f t="shared" ref="W745" ca="1" si="3482">60/(U747-U744)</f>
        <v>68.337129840547789</v>
      </c>
    </row>
    <row r="746" spans="1:23">
      <c r="A746">
        <v>249</v>
      </c>
      <c r="V746">
        <f t="shared" ref="V746:V777" ca="1" si="3483">U747</f>
        <v>215.48699999999999</v>
      </c>
      <c r="W746">
        <f t="shared" ref="W746:W777" ca="1" si="3484">W745</f>
        <v>68.337129840547789</v>
      </c>
    </row>
    <row r="747" spans="1:23">
      <c r="U747">
        <f t="shared" ref="U747:U778" ca="1" si="3485">OFFSET(C$1,ROW()/3,0)</f>
        <v>215.48699999999999</v>
      </c>
      <c r="V747">
        <f t="shared" ref="V747" ca="1" si="3486">U747</f>
        <v>215.48699999999999</v>
      </c>
      <c r="W747">
        <v>0</v>
      </c>
    </row>
    <row r="748" spans="1:23">
      <c r="V748">
        <f t="shared" ref="V748:V779" ca="1" si="3487">V747</f>
        <v>215.48699999999999</v>
      </c>
      <c r="W748">
        <f t="shared" ref="W748" ca="1" si="3488">60/(U750-U747)</f>
        <v>54.894784995424544</v>
      </c>
    </row>
    <row r="749" spans="1:23">
      <c r="A749">
        <v>250</v>
      </c>
      <c r="V749">
        <f t="shared" ref="V749:V780" ca="1" si="3489">U750</f>
        <v>216.58</v>
      </c>
      <c r="W749">
        <f t="shared" ref="W749:W780" ca="1" si="3490">W748</f>
        <v>54.894784995424544</v>
      </c>
    </row>
    <row r="750" spans="1:23">
      <c r="U750">
        <f t="shared" ref="U750:U781" ca="1" si="3491">OFFSET(C$1,ROW()/3,0)</f>
        <v>216.58</v>
      </c>
      <c r="V750">
        <f t="shared" ref="V750" ca="1" si="3492">U750</f>
        <v>216.58</v>
      </c>
      <c r="W750">
        <v>0</v>
      </c>
    </row>
    <row r="751" spans="1:23">
      <c r="V751">
        <f t="shared" ref="V751:V782" ca="1" si="3493">V750</f>
        <v>216.58</v>
      </c>
      <c r="W751">
        <f t="shared" ref="W751" ca="1" si="3494">60/(U753-U750)</f>
        <v>57.747834456208601</v>
      </c>
    </row>
    <row r="752" spans="1:23">
      <c r="A752">
        <v>251</v>
      </c>
      <c r="V752">
        <f t="shared" ref="V752:V783" ca="1" si="3495">U753</f>
        <v>217.619</v>
      </c>
      <c r="W752">
        <f t="shared" ref="W752:W783" ca="1" si="3496">W751</f>
        <v>57.747834456208601</v>
      </c>
    </row>
    <row r="753" spans="1:23">
      <c r="U753">
        <f t="shared" ref="U753:U784" ca="1" si="3497">OFFSET(C$1,ROW()/3,0)</f>
        <v>217.619</v>
      </c>
      <c r="V753">
        <f t="shared" ref="V753" ca="1" si="3498">U753</f>
        <v>217.619</v>
      </c>
      <c r="W753">
        <v>0</v>
      </c>
    </row>
    <row r="754" spans="1:23">
      <c r="V754">
        <f t="shared" ref="V754:V785" ca="1" si="3499">V753</f>
        <v>217.619</v>
      </c>
      <c r="W754">
        <f t="shared" ref="W754" ca="1" si="3500">60/(U756-U753)</f>
        <v>87.463556851311054</v>
      </c>
    </row>
    <row r="755" spans="1:23">
      <c r="A755">
        <v>252</v>
      </c>
      <c r="V755">
        <f t="shared" ref="V755:V786" ca="1" si="3501">U756</f>
        <v>218.30500000000001</v>
      </c>
      <c r="W755">
        <f t="shared" ref="W755:W786" ca="1" si="3502">W754</f>
        <v>87.463556851311054</v>
      </c>
    </row>
    <row r="756" spans="1:23">
      <c r="U756">
        <f t="shared" ref="U756:U787" ca="1" si="3503">OFFSET(C$1,ROW()/3,0)</f>
        <v>218.30500000000001</v>
      </c>
      <c r="V756">
        <f t="shared" ref="V756" ca="1" si="3504">U756</f>
        <v>218.30500000000001</v>
      </c>
      <c r="W756">
        <v>0</v>
      </c>
    </row>
    <row r="757" spans="1:23">
      <c r="V757">
        <f t="shared" ref="V757:V788" ca="1" si="3505">V756</f>
        <v>218.30500000000001</v>
      </c>
      <c r="W757">
        <f t="shared" ref="W757" ca="1" si="3506">60/(U759-U756)</f>
        <v>78.124999999999929</v>
      </c>
    </row>
    <row r="758" spans="1:23">
      <c r="A758">
        <v>253</v>
      </c>
      <c r="V758">
        <f t="shared" ref="V758:V789" ca="1" si="3507">U759</f>
        <v>219.07300000000001</v>
      </c>
      <c r="W758">
        <f t="shared" ref="W758:W789" ca="1" si="3508">W757</f>
        <v>78.124999999999929</v>
      </c>
    </row>
    <row r="759" spans="1:23">
      <c r="U759">
        <f t="shared" ref="U759:U790" ca="1" si="3509">OFFSET(C$1,ROW()/3,0)</f>
        <v>219.07300000000001</v>
      </c>
      <c r="V759">
        <f t="shared" ref="V759" ca="1" si="3510">U759</f>
        <v>219.07300000000001</v>
      </c>
      <c r="W759">
        <v>0</v>
      </c>
    </row>
    <row r="760" spans="1:23">
      <c r="V760">
        <f t="shared" ref="V760:V791" ca="1" si="3511">V759</f>
        <v>219.07300000000001</v>
      </c>
      <c r="W760">
        <f t="shared" ref="W760" ca="1" si="3512">60/(U762-U759)</f>
        <v>52.264808362369514</v>
      </c>
    </row>
    <row r="761" spans="1:23">
      <c r="A761">
        <v>254</v>
      </c>
      <c r="V761">
        <f t="shared" ref="V761:V792" ca="1" si="3513">U762</f>
        <v>220.221</v>
      </c>
      <c r="W761">
        <f t="shared" ref="W761:W792" ca="1" si="3514">W760</f>
        <v>52.264808362369514</v>
      </c>
    </row>
    <row r="762" spans="1:23">
      <c r="U762">
        <f t="shared" ref="U762:U793" ca="1" si="3515">OFFSET(C$1,ROW()/3,0)</f>
        <v>220.221</v>
      </c>
      <c r="V762">
        <f t="shared" ref="V762" ca="1" si="3516">U762</f>
        <v>220.221</v>
      </c>
      <c r="W762">
        <v>0</v>
      </c>
    </row>
    <row r="763" spans="1:23">
      <c r="V763">
        <f t="shared" ref="V763:V794" ca="1" si="3517">V762</f>
        <v>220.221</v>
      </c>
      <c r="W763">
        <f t="shared" ref="W763" ca="1" si="3518">60/(U765-U762)</f>
        <v>63.626723223755079</v>
      </c>
    </row>
    <row r="764" spans="1:23">
      <c r="A764">
        <v>255</v>
      </c>
      <c r="V764">
        <f t="shared" ref="V764:V795" ca="1" si="3519">U765</f>
        <v>221.16399999999999</v>
      </c>
      <c r="W764">
        <f t="shared" ref="W764:W795" ca="1" si="3520">W763</f>
        <v>63.626723223755079</v>
      </c>
    </row>
    <row r="765" spans="1:23">
      <c r="U765">
        <f t="shared" ref="U765:U796" ca="1" si="3521">OFFSET(C$1,ROW()/3,0)</f>
        <v>221.16399999999999</v>
      </c>
      <c r="V765">
        <f t="shared" ref="V765" ca="1" si="3522">U765</f>
        <v>221.16399999999999</v>
      </c>
      <c r="W765">
        <v>0</v>
      </c>
    </row>
    <row r="766" spans="1:23">
      <c r="V766">
        <f t="shared" ref="V766:V797" ca="1" si="3523">V765</f>
        <v>221.16399999999999</v>
      </c>
      <c r="W766">
        <f t="shared" ref="W766" ca="1" si="3524">60/(U768-U765)</f>
        <v>77.419354838709111</v>
      </c>
    </row>
    <row r="767" spans="1:23">
      <c r="A767">
        <v>256</v>
      </c>
      <c r="V767">
        <f t="shared" ref="V767:V798" ca="1" si="3525">U768</f>
        <v>221.93899999999999</v>
      </c>
      <c r="W767">
        <f t="shared" ref="W767:W798" ca="1" si="3526">W766</f>
        <v>77.419354838709111</v>
      </c>
    </row>
    <row r="768" spans="1:23">
      <c r="U768">
        <f t="shared" ref="U768:U799" ca="1" si="3527">OFFSET(C$1,ROW()/3,0)</f>
        <v>221.93899999999999</v>
      </c>
      <c r="V768">
        <f t="shared" ref="V768" ca="1" si="3528">U768</f>
        <v>221.93899999999999</v>
      </c>
      <c r="W768">
        <v>0</v>
      </c>
    </row>
    <row r="769" spans="1:23">
      <c r="V769">
        <f t="shared" ref="V769:V800" ca="1" si="3529">V768</f>
        <v>221.93899999999999</v>
      </c>
      <c r="W769">
        <f t="shared" ref="W769" ca="1" si="3530">60/(U771-U768)</f>
        <v>63.829787234042705</v>
      </c>
    </row>
    <row r="770" spans="1:23">
      <c r="A770">
        <v>257</v>
      </c>
      <c r="V770">
        <f t="shared" ref="V770:V801" ca="1" si="3531">U771</f>
        <v>222.87899999999999</v>
      </c>
      <c r="W770">
        <f t="shared" ref="W770:W801" ca="1" si="3532">W769</f>
        <v>63.829787234042705</v>
      </c>
    </row>
    <row r="771" spans="1:23">
      <c r="U771">
        <f t="shared" ref="U771:U802" ca="1" si="3533">OFFSET(C$1,ROW()/3,0)</f>
        <v>222.87899999999999</v>
      </c>
      <c r="V771">
        <f t="shared" ref="V771" ca="1" si="3534">U771</f>
        <v>222.87899999999999</v>
      </c>
      <c r="W771">
        <v>0</v>
      </c>
    </row>
    <row r="772" spans="1:23">
      <c r="V772">
        <f t="shared" ref="V772:V803" ca="1" si="3535">V771</f>
        <v>222.87899999999999</v>
      </c>
      <c r="W772">
        <f t="shared" ref="W772" ca="1" si="3536">60/(U774-U771)</f>
        <v>61.664953751283853</v>
      </c>
    </row>
    <row r="773" spans="1:23">
      <c r="A773">
        <v>258</v>
      </c>
      <c r="V773">
        <f t="shared" ref="V773:V804" ca="1" si="3537">U774</f>
        <v>223.852</v>
      </c>
      <c r="W773">
        <f t="shared" ref="W773:W804" ca="1" si="3538">W772</f>
        <v>61.664953751283853</v>
      </c>
    </row>
    <row r="774" spans="1:23">
      <c r="U774">
        <f t="shared" ref="U774:U805" ca="1" si="3539">OFFSET(C$1,ROW()/3,0)</f>
        <v>223.852</v>
      </c>
      <c r="V774">
        <f t="shared" ref="V774" ca="1" si="3540">U774</f>
        <v>223.852</v>
      </c>
      <c r="W774">
        <v>0</v>
      </c>
    </row>
    <row r="775" spans="1:23">
      <c r="V775">
        <f t="shared" ref="V775:V806" ca="1" si="3541">V774</f>
        <v>223.852</v>
      </c>
      <c r="W775">
        <f t="shared" ref="W775" ca="1" si="3542">60/(U777-U774)</f>
        <v>62.95907660020967</v>
      </c>
    </row>
    <row r="776" spans="1:23">
      <c r="A776">
        <v>259</v>
      </c>
      <c r="V776">
        <f t="shared" ref="V776:V807" ca="1" si="3543">U777</f>
        <v>224.80500000000001</v>
      </c>
      <c r="W776">
        <f t="shared" ref="W776:W807" ca="1" si="3544">W775</f>
        <v>62.95907660020967</v>
      </c>
    </row>
    <row r="777" spans="1:23">
      <c r="U777">
        <f t="shared" ref="U777:U808" ca="1" si="3545">OFFSET(C$1,ROW()/3,0)</f>
        <v>224.80500000000001</v>
      </c>
      <c r="V777">
        <f t="shared" ref="V777" ca="1" si="3546">U777</f>
        <v>224.80500000000001</v>
      </c>
      <c r="W777">
        <v>0</v>
      </c>
    </row>
    <row r="778" spans="1:23">
      <c r="V778">
        <f t="shared" ref="V778:V809" ca="1" si="3547">V777</f>
        <v>224.80500000000001</v>
      </c>
      <c r="W778">
        <f t="shared" ref="W778" ca="1" si="3548">60/(U780-U777)</f>
        <v>90.225563909775516</v>
      </c>
    </row>
    <row r="779" spans="1:23">
      <c r="A779">
        <v>260</v>
      </c>
      <c r="V779">
        <f t="shared" ref="V779:V810" ca="1" si="3549">U780</f>
        <v>225.47</v>
      </c>
      <c r="W779">
        <f t="shared" ref="W779:W810" ca="1" si="3550">W778</f>
        <v>90.225563909775516</v>
      </c>
    </row>
    <row r="780" spans="1:23">
      <c r="U780">
        <f t="shared" ref="U780:U811" ca="1" si="3551">OFFSET(C$1,ROW()/3,0)</f>
        <v>225.47</v>
      </c>
      <c r="V780">
        <f t="shared" ref="V780" ca="1" si="3552">U780</f>
        <v>225.47</v>
      </c>
      <c r="W780">
        <v>0</v>
      </c>
    </row>
    <row r="781" spans="1:23">
      <c r="V781">
        <f t="shared" ref="V781:V812" ca="1" si="3553">V780</f>
        <v>225.47</v>
      </c>
      <c r="W781">
        <f t="shared" ref="W781" ca="1" si="3554">60/(U783-U780)</f>
        <v>68.337129840545586</v>
      </c>
    </row>
    <row r="782" spans="1:23">
      <c r="A782">
        <v>261</v>
      </c>
      <c r="V782">
        <f t="shared" ref="V782:V813" ca="1" si="3555">U783</f>
        <v>226.34800000000001</v>
      </c>
      <c r="W782">
        <f t="shared" ref="W782:W813" ca="1" si="3556">W781</f>
        <v>68.337129840545586</v>
      </c>
    </row>
    <row r="783" spans="1:23">
      <c r="U783">
        <f t="shared" ref="U783:U814" ca="1" si="3557">OFFSET(C$1,ROW()/3,0)</f>
        <v>226.34800000000001</v>
      </c>
      <c r="V783">
        <f t="shared" ref="V783" ca="1" si="3558">U783</f>
        <v>226.34800000000001</v>
      </c>
      <c r="W783">
        <v>0</v>
      </c>
    </row>
    <row r="784" spans="1:23">
      <c r="V784">
        <f t="shared" ref="V784:V815" ca="1" si="3559">V783</f>
        <v>226.34800000000001</v>
      </c>
      <c r="W784">
        <f t="shared" ref="W784" ca="1" si="3560">60/(U786-U783)</f>
        <v>56.60377358490706</v>
      </c>
    </row>
    <row r="785" spans="1:23">
      <c r="A785">
        <v>262</v>
      </c>
      <c r="V785">
        <f t="shared" ref="V785:V816" ca="1" si="3561">U786</f>
        <v>227.40799999999999</v>
      </c>
      <c r="W785">
        <f t="shared" ref="W785:W816" ca="1" si="3562">W784</f>
        <v>56.60377358490706</v>
      </c>
    </row>
    <row r="786" spans="1:23">
      <c r="U786">
        <f t="shared" ref="U786:U817" ca="1" si="3563">OFFSET(C$1,ROW()/3,0)</f>
        <v>227.40799999999999</v>
      </c>
      <c r="V786">
        <f t="shared" ref="V786" ca="1" si="3564">U786</f>
        <v>227.40799999999999</v>
      </c>
      <c r="W786">
        <v>0</v>
      </c>
    </row>
    <row r="787" spans="1:23">
      <c r="V787">
        <f t="shared" ref="V787:V818" ca="1" si="3565">V786</f>
        <v>227.40799999999999</v>
      </c>
      <c r="W787">
        <f t="shared" ref="W787" ca="1" si="3566">60/(U789-U786)</f>
        <v>47.169811320753986</v>
      </c>
    </row>
    <row r="788" spans="1:23">
      <c r="A788">
        <v>263</v>
      </c>
      <c r="V788">
        <f t="shared" ref="V788:V819" ca="1" si="3567">U789</f>
        <v>228.68</v>
      </c>
      <c r="W788">
        <f t="shared" ref="W788:W819" ca="1" si="3568">W787</f>
        <v>47.169811320753986</v>
      </c>
    </row>
    <row r="789" spans="1:23">
      <c r="U789">
        <f t="shared" ref="U789:U820" ca="1" si="3569">OFFSET(C$1,ROW()/3,0)</f>
        <v>228.68</v>
      </c>
      <c r="V789">
        <f t="shared" ref="V789" ca="1" si="3570">U789</f>
        <v>228.68</v>
      </c>
      <c r="W789">
        <v>0</v>
      </c>
    </row>
    <row r="790" spans="1:23">
      <c r="V790">
        <f t="shared" ref="V790:V821" ca="1" si="3571">V789</f>
        <v>228.68</v>
      </c>
      <c r="W790">
        <f t="shared" ref="W790" ca="1" si="3572">60/(U792-U789)</f>
        <v>87.591240875912121</v>
      </c>
    </row>
    <row r="791" spans="1:23">
      <c r="A791">
        <v>264</v>
      </c>
      <c r="V791">
        <f t="shared" ref="V791:V822" ca="1" si="3573">U792</f>
        <v>229.36500000000001</v>
      </c>
      <c r="W791">
        <f t="shared" ref="W791:W822" ca="1" si="3574">W790</f>
        <v>87.591240875912121</v>
      </c>
    </row>
    <row r="792" spans="1:23">
      <c r="U792">
        <f t="shared" ref="U792:U823" ca="1" si="3575">OFFSET(C$1,ROW()/3,0)</f>
        <v>229.36500000000001</v>
      </c>
      <c r="V792">
        <f t="shared" ref="V792" ca="1" si="3576">U792</f>
        <v>229.36500000000001</v>
      </c>
      <c r="W792">
        <v>0</v>
      </c>
    </row>
    <row r="793" spans="1:23">
      <c r="V793">
        <f t="shared" ref="V793:V824" ca="1" si="3577">V792</f>
        <v>229.36500000000001</v>
      </c>
      <c r="W793">
        <f t="shared" ref="W793" ca="1" si="3578">60/(U795-U792)</f>
        <v>70.011668611435297</v>
      </c>
    </row>
    <row r="794" spans="1:23">
      <c r="A794">
        <v>265</v>
      </c>
      <c r="V794">
        <f t="shared" ref="V794:V825" ca="1" si="3579">U795</f>
        <v>230.22200000000001</v>
      </c>
      <c r="W794">
        <f t="shared" ref="W794:W825" ca="1" si="3580">W793</f>
        <v>70.011668611435297</v>
      </c>
    </row>
    <row r="795" spans="1:23">
      <c r="U795">
        <f t="shared" ref="U795:U826" ca="1" si="3581">OFFSET(C$1,ROW()/3,0)</f>
        <v>230.22200000000001</v>
      </c>
      <c r="V795">
        <f t="shared" ref="V795" ca="1" si="3582">U795</f>
        <v>230.22200000000001</v>
      </c>
      <c r="W795">
        <v>0</v>
      </c>
    </row>
    <row r="796" spans="1:23">
      <c r="V796">
        <f t="shared" ref="V796:V827" ca="1" si="3583">V795</f>
        <v>230.22200000000001</v>
      </c>
      <c r="W796">
        <f t="shared" ref="W796" ca="1" si="3584">60/(U798-U795)</f>
        <v>56.444026340546252</v>
      </c>
    </row>
    <row r="797" spans="1:23">
      <c r="A797">
        <v>266</v>
      </c>
      <c r="V797">
        <f t="shared" ref="V797:V828" ca="1" si="3585">U798</f>
        <v>231.285</v>
      </c>
      <c r="W797">
        <f t="shared" ref="W797:W828" ca="1" si="3586">W796</f>
        <v>56.444026340546252</v>
      </c>
    </row>
    <row r="798" spans="1:23">
      <c r="U798">
        <f t="shared" ref="U798:U829" ca="1" si="3587">OFFSET(C$1,ROW()/3,0)</f>
        <v>231.285</v>
      </c>
      <c r="V798">
        <f t="shared" ref="V798" ca="1" si="3588">U798</f>
        <v>231.285</v>
      </c>
      <c r="W798">
        <v>0</v>
      </c>
    </row>
    <row r="799" spans="1:23">
      <c r="V799">
        <f t="shared" ref="V799:V830" ca="1" si="3589">V798</f>
        <v>231.285</v>
      </c>
      <c r="W799">
        <f t="shared" ref="W799" ca="1" si="3590">60/(U801-U798)</f>
        <v>61.162079510703705</v>
      </c>
    </row>
    <row r="800" spans="1:23">
      <c r="A800">
        <v>267</v>
      </c>
      <c r="V800">
        <f t="shared" ref="V800:V831" ca="1" si="3591">U801</f>
        <v>232.26599999999999</v>
      </c>
      <c r="W800">
        <f t="shared" ref="W800:W831" ca="1" si="3592">W799</f>
        <v>61.162079510703705</v>
      </c>
    </row>
    <row r="801" spans="1:23">
      <c r="U801">
        <f t="shared" ref="U801:U832" ca="1" si="3593">OFFSET(C$1,ROW()/3,0)</f>
        <v>232.26599999999999</v>
      </c>
      <c r="V801">
        <f t="shared" ref="V801" ca="1" si="3594">U801</f>
        <v>232.26599999999999</v>
      </c>
      <c r="W801">
        <v>0</v>
      </c>
    </row>
    <row r="802" spans="1:23">
      <c r="V802">
        <f t="shared" ref="V802:V833" ca="1" si="3595">V801</f>
        <v>232.26599999999999</v>
      </c>
      <c r="W802">
        <f t="shared" ref="W802" ca="1" si="3596">60/(U804-U801)</f>
        <v>77.419354838709111</v>
      </c>
    </row>
    <row r="803" spans="1:23">
      <c r="A803">
        <v>268</v>
      </c>
      <c r="V803">
        <f t="shared" ref="V803:V834" ca="1" si="3597">U804</f>
        <v>233.041</v>
      </c>
      <c r="W803">
        <f t="shared" ref="W803:W834" ca="1" si="3598">W802</f>
        <v>77.419354838709111</v>
      </c>
    </row>
    <row r="804" spans="1:23">
      <c r="U804">
        <f t="shared" ref="U804:U835" ca="1" si="3599">OFFSET(C$1,ROW()/3,0)</f>
        <v>233.041</v>
      </c>
      <c r="V804">
        <f t="shared" ref="V804" ca="1" si="3600">U804</f>
        <v>233.041</v>
      </c>
      <c r="W804">
        <v>0</v>
      </c>
    </row>
    <row r="805" spans="1:23">
      <c r="V805">
        <f t="shared" ref="V805:V836" ca="1" si="3601">V804</f>
        <v>233.041</v>
      </c>
      <c r="W805">
        <f t="shared" ref="W805" ca="1" si="3602">60/(U807-U804)</f>
        <v>75.471698113206031</v>
      </c>
    </row>
    <row r="806" spans="1:23">
      <c r="A806">
        <v>269</v>
      </c>
      <c r="V806">
        <f t="shared" ref="V806:V837" ca="1" si="3603">U807</f>
        <v>233.83600000000001</v>
      </c>
      <c r="W806">
        <f t="shared" ref="W806:W837" ca="1" si="3604">W805</f>
        <v>75.471698113206031</v>
      </c>
    </row>
    <row r="807" spans="1:23">
      <c r="U807">
        <f t="shared" ref="U807:U838" ca="1" si="3605">OFFSET(C$1,ROW()/3,0)</f>
        <v>233.83600000000001</v>
      </c>
      <c r="V807">
        <f t="shared" ref="V807" ca="1" si="3606">U807</f>
        <v>233.83600000000001</v>
      </c>
      <c r="W807">
        <v>0</v>
      </c>
    </row>
    <row r="808" spans="1:23">
      <c r="V808">
        <f t="shared" ref="V808:V839" ca="1" si="3607">V807</f>
        <v>233.83600000000001</v>
      </c>
      <c r="W808">
        <f t="shared" ref="W808" ca="1" si="3608">60/(U810-U807)</f>
        <v>52.863436123348443</v>
      </c>
    </row>
    <row r="809" spans="1:23">
      <c r="A809">
        <v>270</v>
      </c>
      <c r="V809">
        <f t="shared" ref="V809:V840" ca="1" si="3609">U810</f>
        <v>234.971</v>
      </c>
      <c r="W809">
        <f t="shared" ref="W809:W840" ca="1" si="3610">W808</f>
        <v>52.863436123348443</v>
      </c>
    </row>
    <row r="810" spans="1:23">
      <c r="U810">
        <f t="shared" ref="U810:U841" ca="1" si="3611">OFFSET(C$1,ROW()/3,0)</f>
        <v>234.971</v>
      </c>
      <c r="V810">
        <f t="shared" ref="V810" ca="1" si="3612">U810</f>
        <v>234.971</v>
      </c>
      <c r="W810">
        <v>0</v>
      </c>
    </row>
    <row r="811" spans="1:23">
      <c r="V811">
        <f t="shared" ref="V811:V842" ca="1" si="3613">V810</f>
        <v>234.971</v>
      </c>
      <c r="W811">
        <f t="shared" ref="W811" ca="1" si="3614">60/(U813-U810)</f>
        <v>68.649885583524409</v>
      </c>
    </row>
    <row r="812" spans="1:23">
      <c r="A812">
        <v>271</v>
      </c>
      <c r="V812">
        <f t="shared" ref="V812:V843" ca="1" si="3615">U813</f>
        <v>235.845</v>
      </c>
      <c r="W812">
        <f t="shared" ref="W812:W843" ca="1" si="3616">W811</f>
        <v>68.649885583524409</v>
      </c>
    </row>
    <row r="813" spans="1:23">
      <c r="U813">
        <f t="shared" ref="U813:U844" ca="1" si="3617">OFFSET(C$1,ROW()/3,0)</f>
        <v>235.845</v>
      </c>
      <c r="V813">
        <f t="shared" ref="V813" ca="1" si="3618">U813</f>
        <v>235.845</v>
      </c>
      <c r="W813">
        <v>0</v>
      </c>
    </row>
    <row r="814" spans="1:23">
      <c r="V814">
        <f t="shared" ref="V814:V845" ca="1" si="3619">V813</f>
        <v>235.845</v>
      </c>
      <c r="W814">
        <f t="shared" ref="W814" ca="1" si="3620">60/(U816-U813)</f>
        <v>57.971014492753817</v>
      </c>
    </row>
    <row r="815" spans="1:23">
      <c r="A815">
        <v>272</v>
      </c>
      <c r="V815">
        <f t="shared" ref="V815:V846" ca="1" si="3621">U816</f>
        <v>236.88</v>
      </c>
      <c r="W815">
        <f t="shared" ref="W815:W846" ca="1" si="3622">W814</f>
        <v>57.971014492753817</v>
      </c>
    </row>
    <row r="816" spans="1:23">
      <c r="U816">
        <f t="shared" ref="U816:U847" ca="1" si="3623">OFFSET(C$1,ROW()/3,0)</f>
        <v>236.88</v>
      </c>
      <c r="V816">
        <f t="shared" ref="V816" ca="1" si="3624">U816</f>
        <v>236.88</v>
      </c>
      <c r="W816">
        <v>0</v>
      </c>
    </row>
    <row r="817" spans="1:23">
      <c r="V817">
        <f t="shared" ref="V817:V848" ca="1" si="3625">V816</f>
        <v>236.88</v>
      </c>
      <c r="W817">
        <f t="shared" ref="W817" ca="1" si="3626">60/(U819-U816)</f>
        <v>63.829787234042705</v>
      </c>
    </row>
    <row r="818" spans="1:23">
      <c r="A818">
        <v>273</v>
      </c>
      <c r="V818">
        <f t="shared" ref="V818:V849" ca="1" si="3627">U819</f>
        <v>237.82</v>
      </c>
      <c r="W818">
        <f t="shared" ref="W818:W849" ca="1" si="3628">W817</f>
        <v>63.829787234042705</v>
      </c>
    </row>
    <row r="819" spans="1:23">
      <c r="U819">
        <f t="shared" ref="U819:U850" ca="1" si="3629">OFFSET(C$1,ROW()/3,0)</f>
        <v>237.82</v>
      </c>
      <c r="V819">
        <f t="shared" ref="V819" ca="1" si="3630">U819</f>
        <v>237.82</v>
      </c>
      <c r="W819">
        <v>0</v>
      </c>
    </row>
    <row r="820" spans="1:23">
      <c r="V820">
        <f t="shared" ref="V820:V851" ca="1" si="3631">V819</f>
        <v>237.82</v>
      </c>
      <c r="W820">
        <f t="shared" ref="W820" ca="1" si="3632">60/(U822-U819)</f>
        <v>44.543429844097716</v>
      </c>
    </row>
    <row r="821" spans="1:23">
      <c r="A821">
        <v>274</v>
      </c>
      <c r="V821">
        <f t="shared" ref="V821:V852" ca="1" si="3633">U822</f>
        <v>239.167</v>
      </c>
      <c r="W821">
        <f t="shared" ref="W821:W852" ca="1" si="3634">W820</f>
        <v>44.543429844097716</v>
      </c>
    </row>
    <row r="822" spans="1:23">
      <c r="U822">
        <f t="shared" ref="U822:U853" ca="1" si="3635">OFFSET(C$1,ROW()/3,0)</f>
        <v>239.167</v>
      </c>
      <c r="V822">
        <f t="shared" ref="V822" ca="1" si="3636">U822</f>
        <v>239.167</v>
      </c>
      <c r="W822">
        <v>0</v>
      </c>
    </row>
    <row r="823" spans="1:23">
      <c r="V823">
        <f t="shared" ref="V823:V854" ca="1" si="3637">V822</f>
        <v>239.167</v>
      </c>
      <c r="W823">
        <f t="shared" ref="W823" ca="1" si="3638">60/(U825-U822)</f>
        <v>66.006600660066596</v>
      </c>
    </row>
    <row r="824" spans="1:23">
      <c r="A824">
        <v>275</v>
      </c>
      <c r="V824">
        <f t="shared" ref="V824:V855" ca="1" si="3639">U825</f>
        <v>240.07599999999999</v>
      </c>
      <c r="W824">
        <f t="shared" ref="W824:W855" ca="1" si="3640">W823</f>
        <v>66.006600660066596</v>
      </c>
    </row>
    <row r="825" spans="1:23">
      <c r="U825">
        <f t="shared" ref="U825:U856" ca="1" si="3641">OFFSET(C$1,ROW()/3,0)</f>
        <v>240.07599999999999</v>
      </c>
      <c r="V825">
        <f t="shared" ref="V825" ca="1" si="3642">U825</f>
        <v>240.07599999999999</v>
      </c>
      <c r="W825">
        <v>0</v>
      </c>
    </row>
    <row r="826" spans="1:23">
      <c r="V826">
        <f t="shared" ref="V826:V857" ca="1" si="3643">V825</f>
        <v>240.07599999999999</v>
      </c>
      <c r="W826">
        <f t="shared" ref="W826" ca="1" si="3644">60/(U828-U825)</f>
        <v>67.873303167419692</v>
      </c>
    </row>
    <row r="827" spans="1:23">
      <c r="A827">
        <v>276</v>
      </c>
      <c r="V827">
        <f t="shared" ref="V827:V858" ca="1" si="3645">U828</f>
        <v>240.96</v>
      </c>
      <c r="W827">
        <f t="shared" ref="W827:W858" ca="1" si="3646">W826</f>
        <v>67.873303167419692</v>
      </c>
    </row>
    <row r="828" spans="1:23">
      <c r="U828">
        <f t="shared" ref="U828:U859" ca="1" si="3647">OFFSET(C$1,ROW()/3,0)</f>
        <v>240.96</v>
      </c>
      <c r="V828">
        <f t="shared" ref="V828" ca="1" si="3648">U828</f>
        <v>240.96</v>
      </c>
      <c r="W828">
        <v>0</v>
      </c>
    </row>
    <row r="829" spans="1:23">
      <c r="V829">
        <f t="shared" ref="V829:V860" ca="1" si="3649">V828</f>
        <v>240.96</v>
      </c>
      <c r="W829">
        <f t="shared" ref="W829" ca="1" si="3650">60/(U831-U828)</f>
        <v>65.78947368421008</v>
      </c>
    </row>
    <row r="830" spans="1:23">
      <c r="A830">
        <v>277</v>
      </c>
      <c r="V830">
        <f t="shared" ref="V830:V861" ca="1" si="3651">U831</f>
        <v>241.87200000000001</v>
      </c>
      <c r="W830">
        <f t="shared" ref="W830:W861" ca="1" si="3652">W829</f>
        <v>65.78947368421008</v>
      </c>
    </row>
    <row r="831" spans="1:23">
      <c r="U831">
        <f t="shared" ref="U831:U862" ca="1" si="3653">OFFSET(C$1,ROW()/3,0)</f>
        <v>241.87200000000001</v>
      </c>
      <c r="V831">
        <f t="shared" ref="V831" ca="1" si="3654">U831</f>
        <v>241.87200000000001</v>
      </c>
      <c r="W831">
        <v>0</v>
      </c>
    </row>
    <row r="832" spans="1:23">
      <c r="V832">
        <f t="shared" ref="V832:V863" ca="1" si="3655">V831</f>
        <v>241.87200000000001</v>
      </c>
      <c r="W832">
        <f t="shared" ref="W832" ca="1" si="3656">60/(U834-U831)</f>
        <v>79.893475366180951</v>
      </c>
    </row>
    <row r="833" spans="1:23">
      <c r="A833">
        <v>278</v>
      </c>
      <c r="V833">
        <f t="shared" ref="V833:V864" ca="1" si="3657">U834</f>
        <v>242.62299999999999</v>
      </c>
      <c r="W833">
        <f t="shared" ref="W833:W864" ca="1" si="3658">W832</f>
        <v>79.893475366180951</v>
      </c>
    </row>
    <row r="834" spans="1:23">
      <c r="U834">
        <f t="shared" ref="U834:U865" ca="1" si="3659">OFFSET(C$1,ROW()/3,0)</f>
        <v>242.62299999999999</v>
      </c>
      <c r="V834">
        <f t="shared" ref="V834" ca="1" si="3660">U834</f>
        <v>242.62299999999999</v>
      </c>
      <c r="W834">
        <v>0</v>
      </c>
    </row>
    <row r="835" spans="1:23">
      <c r="V835">
        <f t="shared" ref="V835:V881" ca="1" si="3661">V834</f>
        <v>242.62299999999999</v>
      </c>
      <c r="W835">
        <f t="shared" ref="W835" ca="1" si="3662">60/(U837-U834)</f>
        <v>77.720207253884013</v>
      </c>
    </row>
    <row r="836" spans="1:23">
      <c r="A836">
        <v>279</v>
      </c>
      <c r="V836">
        <f t="shared" ref="V836:V881" ca="1" si="3663">U837</f>
        <v>243.39500000000001</v>
      </c>
      <c r="W836">
        <f t="shared" ref="W836:W881" ca="1" si="3664">W835</f>
        <v>77.720207253884013</v>
      </c>
    </row>
    <row r="837" spans="1:23">
      <c r="U837">
        <f t="shared" ref="U837:U882" ca="1" si="3665">OFFSET(C$1,ROW()/3,0)</f>
        <v>243.39500000000001</v>
      </c>
      <c r="V837">
        <f t="shared" ref="V837" ca="1" si="3666">U837</f>
        <v>243.39500000000001</v>
      </c>
      <c r="W837">
        <v>0</v>
      </c>
    </row>
    <row r="838" spans="1:23">
      <c r="V838">
        <f t="shared" ref="V838:V881" ca="1" si="3667">V837</f>
        <v>243.39500000000001</v>
      </c>
      <c r="W838">
        <f t="shared" ref="W838" ca="1" si="3668">60/(U840-U837)</f>
        <v>67.340067340068003</v>
      </c>
    </row>
    <row r="839" spans="1:23">
      <c r="A839">
        <v>280</v>
      </c>
      <c r="V839">
        <f t="shared" ref="V839:V881" ca="1" si="3669">U840</f>
        <v>244.286</v>
      </c>
      <c r="W839">
        <f t="shared" ref="W839:W881" ca="1" si="3670">W838</f>
        <v>67.340067340068003</v>
      </c>
    </row>
    <row r="840" spans="1:23">
      <c r="U840">
        <f t="shared" ref="U840:U882" ca="1" si="3671">OFFSET(C$1,ROW()/3,0)</f>
        <v>244.286</v>
      </c>
      <c r="V840">
        <f t="shared" ref="V840" ca="1" si="3672">U840</f>
        <v>244.286</v>
      </c>
      <c r="W840">
        <v>0</v>
      </c>
    </row>
    <row r="841" spans="1:23">
      <c r="V841">
        <f t="shared" ref="V841:V881" ca="1" si="3673">V840</f>
        <v>244.286</v>
      </c>
      <c r="W841">
        <f t="shared" ref="W841" ca="1" si="3674">60/(U843-U840)</f>
        <v>57.581573896353078</v>
      </c>
    </row>
    <row r="842" spans="1:23">
      <c r="A842">
        <v>281</v>
      </c>
      <c r="V842">
        <f t="shared" ref="V842:V881" ca="1" si="3675">U843</f>
        <v>245.328</v>
      </c>
      <c r="W842">
        <f t="shared" ref="W842:W881" ca="1" si="3676">W841</f>
        <v>57.581573896353078</v>
      </c>
    </row>
    <row r="843" spans="1:23">
      <c r="U843">
        <f t="shared" ref="U843:U882" ca="1" si="3677">OFFSET(C$1,ROW()/3,0)</f>
        <v>245.328</v>
      </c>
      <c r="V843">
        <f t="shared" ref="V843" ca="1" si="3678">U843</f>
        <v>245.328</v>
      </c>
      <c r="W843">
        <v>0</v>
      </c>
    </row>
    <row r="844" spans="1:23">
      <c r="V844">
        <f t="shared" ref="V844:V881" ca="1" si="3679">V843</f>
        <v>245.328</v>
      </c>
      <c r="W844">
        <f t="shared" ref="W844" ca="1" si="3680">60/(U846-U843)</f>
        <v>47.656870532168909</v>
      </c>
    </row>
    <row r="845" spans="1:23">
      <c r="A845">
        <v>282</v>
      </c>
      <c r="V845">
        <f t="shared" ref="V845:V881" ca="1" si="3681">U846</f>
        <v>246.58699999999999</v>
      </c>
      <c r="W845">
        <f t="shared" ref="W845:W881" ca="1" si="3682">W844</f>
        <v>47.656870532168909</v>
      </c>
    </row>
    <row r="846" spans="1:23">
      <c r="U846">
        <f t="shared" ref="U846:U882" ca="1" si="3683">OFFSET(C$1,ROW()/3,0)</f>
        <v>246.58699999999999</v>
      </c>
      <c r="V846">
        <f t="shared" ref="V846" ca="1" si="3684">U846</f>
        <v>246.58699999999999</v>
      </c>
      <c r="W846">
        <v>0</v>
      </c>
    </row>
    <row r="847" spans="1:23">
      <c r="V847">
        <f t="shared" ref="V847:V881" ca="1" si="3685">V846</f>
        <v>246.58699999999999</v>
      </c>
      <c r="W847">
        <f t="shared" ref="W847" ca="1" si="3686">60/(U849-U846)</f>
        <v>68.649885583522163</v>
      </c>
    </row>
    <row r="848" spans="1:23">
      <c r="A848">
        <v>283</v>
      </c>
      <c r="V848">
        <f t="shared" ref="V848:V881" ca="1" si="3687">U849</f>
        <v>247.46100000000001</v>
      </c>
      <c r="W848">
        <f t="shared" ref="W848:W881" ca="1" si="3688">W847</f>
        <v>68.649885583522163</v>
      </c>
    </row>
    <row r="849" spans="1:23">
      <c r="U849">
        <f t="shared" ref="U849:U882" ca="1" si="3689">OFFSET(C$1,ROW()/3,0)</f>
        <v>247.46100000000001</v>
      </c>
      <c r="V849">
        <f t="shared" ref="V849" ca="1" si="3690">U849</f>
        <v>247.46100000000001</v>
      </c>
      <c r="W849">
        <v>0</v>
      </c>
    </row>
    <row r="850" spans="1:23">
      <c r="V850">
        <f t="shared" ref="V850:V881" ca="1" si="3691">V849</f>
        <v>247.46100000000001</v>
      </c>
      <c r="W850">
        <f t="shared" ref="W850" ca="1" si="3692">60/(U852-U849)</f>
        <v>70.588235294118121</v>
      </c>
    </row>
    <row r="851" spans="1:23">
      <c r="A851">
        <v>284</v>
      </c>
      <c r="V851">
        <f t="shared" ref="V851:V881" ca="1" si="3693">U852</f>
        <v>248.31100000000001</v>
      </c>
      <c r="W851">
        <f t="shared" ref="W851:W881" ca="1" si="3694">W850</f>
        <v>70.588235294118121</v>
      </c>
    </row>
    <row r="852" spans="1:23">
      <c r="U852">
        <f t="shared" ref="U852:U882" ca="1" si="3695">OFFSET(C$1,ROW()/3,0)</f>
        <v>248.31100000000001</v>
      </c>
      <c r="V852">
        <f t="shared" ref="V852" ca="1" si="3696">U852</f>
        <v>248.31100000000001</v>
      </c>
      <c r="W852">
        <v>0</v>
      </c>
    </row>
    <row r="853" spans="1:23">
      <c r="V853">
        <f t="shared" ref="V853:V881" ca="1" si="3697">V852</f>
        <v>248.31100000000001</v>
      </c>
      <c r="W853">
        <f t="shared" ref="W853" ca="1" si="3698">60/(U855-U852)</f>
        <v>66.815144766147284</v>
      </c>
    </row>
    <row r="854" spans="1:23">
      <c r="A854">
        <v>285</v>
      </c>
      <c r="V854">
        <f t="shared" ref="V854:V881" ca="1" si="3699">U855</f>
        <v>249.209</v>
      </c>
      <c r="W854">
        <f t="shared" ref="W854:W881" ca="1" si="3700">W853</f>
        <v>66.815144766147284</v>
      </c>
    </row>
    <row r="855" spans="1:23">
      <c r="U855">
        <f t="shared" ref="U855:U882" ca="1" si="3701">OFFSET(C$1,ROW()/3,0)</f>
        <v>249.209</v>
      </c>
      <c r="V855">
        <f t="shared" ref="V855" ca="1" si="3702">U855</f>
        <v>249.209</v>
      </c>
      <c r="W855">
        <v>0</v>
      </c>
    </row>
    <row r="856" spans="1:23">
      <c r="V856">
        <f t="shared" ref="V856:V881" ca="1" si="3703">V855</f>
        <v>249.209</v>
      </c>
      <c r="W856">
        <f t="shared" ref="W856" ca="1" si="3704">60/(U858-U855)</f>
        <v>48.076923076923443</v>
      </c>
    </row>
    <row r="857" spans="1:23">
      <c r="A857">
        <v>286</v>
      </c>
      <c r="V857">
        <f t="shared" ref="V857:V881" ca="1" si="3705">U858</f>
        <v>250.45699999999999</v>
      </c>
      <c r="W857">
        <f t="shared" ref="W857:W881" ca="1" si="3706">W856</f>
        <v>48.076923076923443</v>
      </c>
    </row>
    <row r="858" spans="1:23">
      <c r="U858">
        <f t="shared" ref="U858:U882" ca="1" si="3707">OFFSET(C$1,ROW()/3,0)</f>
        <v>250.45699999999999</v>
      </c>
      <c r="V858">
        <f t="shared" ref="V858" ca="1" si="3708">U858</f>
        <v>250.45699999999999</v>
      </c>
      <c r="W858">
        <v>0</v>
      </c>
    </row>
    <row r="859" spans="1:23">
      <c r="V859">
        <f t="shared" ref="V859:V881" ca="1" si="3709">V858</f>
        <v>250.45699999999999</v>
      </c>
      <c r="W859">
        <f t="shared" ref="W859" ca="1" si="3710">60/(U861-U858)</f>
        <v>69.444444444444102</v>
      </c>
    </row>
    <row r="860" spans="1:23">
      <c r="A860">
        <v>287</v>
      </c>
      <c r="V860">
        <f t="shared" ref="V860:V881" ca="1" si="3711">U861</f>
        <v>251.321</v>
      </c>
      <c r="W860">
        <f t="shared" ref="W860:W881" ca="1" si="3712">W859</f>
        <v>69.444444444444102</v>
      </c>
    </row>
    <row r="861" spans="1:23">
      <c r="U861">
        <f t="shared" ref="U861:U882" ca="1" si="3713">OFFSET(C$1,ROW()/3,0)</f>
        <v>251.321</v>
      </c>
      <c r="V861">
        <f t="shared" ref="V861" ca="1" si="3714">U861</f>
        <v>251.321</v>
      </c>
      <c r="W861">
        <v>0</v>
      </c>
    </row>
    <row r="862" spans="1:23">
      <c r="V862">
        <f t="shared" ref="V862:V881" ca="1" si="3715">V861</f>
        <v>251.321</v>
      </c>
      <c r="W862">
        <f t="shared" ref="W862" ca="1" si="3716">60/(U864-U861)</f>
        <v>63.357972544878379</v>
      </c>
    </row>
    <row r="863" spans="1:23">
      <c r="A863">
        <v>288</v>
      </c>
      <c r="V863">
        <f t="shared" ref="V863:V881" ca="1" si="3717">U864</f>
        <v>252.268</v>
      </c>
      <c r="W863">
        <f t="shared" ref="W863:W881" ca="1" si="3718">W862</f>
        <v>63.357972544878379</v>
      </c>
    </row>
    <row r="864" spans="1:23">
      <c r="U864">
        <f t="shared" ref="U864:U882" ca="1" si="3719">OFFSET(C$1,ROW()/3,0)</f>
        <v>252.268</v>
      </c>
      <c r="V864">
        <f t="shared" ref="V864" ca="1" si="3720">U864</f>
        <v>252.268</v>
      </c>
      <c r="W864">
        <v>0</v>
      </c>
    </row>
    <row r="865" spans="1:23">
      <c r="V865">
        <f t="shared" ref="V865:V881" ca="1" si="3721">V864</f>
        <v>252.268</v>
      </c>
      <c r="W865">
        <f t="shared" ref="W865" ca="1" si="3722">60/(U867-U864)</f>
        <v>59.940059940059655</v>
      </c>
    </row>
    <row r="866" spans="1:23">
      <c r="A866">
        <v>289</v>
      </c>
      <c r="V866">
        <f t="shared" ref="V866:V881" ca="1" si="3723">U867</f>
        <v>253.26900000000001</v>
      </c>
      <c r="W866">
        <f t="shared" ref="W866:W881" ca="1" si="3724">W865</f>
        <v>59.940059940059655</v>
      </c>
    </row>
    <row r="867" spans="1:23">
      <c r="U867">
        <f t="shared" ref="U867:U882" ca="1" si="3725">OFFSET(C$1,ROW()/3,0)</f>
        <v>253.26900000000001</v>
      </c>
      <c r="V867">
        <f t="shared" ref="V867" ca="1" si="3726">U867</f>
        <v>253.26900000000001</v>
      </c>
      <c r="W867">
        <v>0</v>
      </c>
    </row>
    <row r="868" spans="1:23">
      <c r="V868">
        <f t="shared" ref="V868:V881" ca="1" si="3727">V867</f>
        <v>253.26900000000001</v>
      </c>
      <c r="W868">
        <f t="shared" ref="W868" ca="1" si="3728">60/(U870-U867)</f>
        <v>46.692607003891176</v>
      </c>
    </row>
    <row r="869" spans="1:23">
      <c r="A869">
        <v>290</v>
      </c>
      <c r="V869">
        <f t="shared" ref="V869:V881" ca="1" si="3729">U870</f>
        <v>254.554</v>
      </c>
      <c r="W869">
        <f t="shared" ref="W869:W881" ca="1" si="3730">W868</f>
        <v>46.692607003891176</v>
      </c>
    </row>
    <row r="870" spans="1:23">
      <c r="U870">
        <f t="shared" ref="U870:U882" ca="1" si="3731">OFFSET(C$1,ROW()/3,0)</f>
        <v>254.554</v>
      </c>
      <c r="V870">
        <f t="shared" ref="V870" ca="1" si="3732">U870</f>
        <v>254.554</v>
      </c>
      <c r="W870">
        <v>0</v>
      </c>
    </row>
    <row r="871" spans="1:23">
      <c r="V871">
        <f t="shared" ref="V871:V881" ca="1" si="3733">V870</f>
        <v>254.554</v>
      </c>
      <c r="W871">
        <f t="shared" ref="W871" ca="1" si="3734">60/(U873-U870)</f>
        <v>55.197792088317023</v>
      </c>
    </row>
    <row r="872" spans="1:23">
      <c r="A872">
        <v>291</v>
      </c>
      <c r="V872">
        <f t="shared" ref="V872:V881" ca="1" si="3735">U873</f>
        <v>255.64099999999999</v>
      </c>
      <c r="W872">
        <f t="shared" ref="W872:W881" ca="1" si="3736">W871</f>
        <v>55.197792088317023</v>
      </c>
    </row>
    <row r="873" spans="1:23">
      <c r="U873">
        <f t="shared" ref="U873:U882" ca="1" si="3737">OFFSET(C$1,ROW()/3,0)</f>
        <v>255.64099999999999</v>
      </c>
      <c r="V873">
        <f t="shared" ref="V873" ca="1" si="3738">U873</f>
        <v>255.64099999999999</v>
      </c>
      <c r="W873">
        <v>0</v>
      </c>
    </row>
    <row r="874" spans="1:23">
      <c r="V874">
        <f t="shared" ref="V874:V881" ca="1" si="3739">V873</f>
        <v>255.64099999999999</v>
      </c>
      <c r="W874">
        <f t="shared" ref="W874" ca="1" si="3740">60/(U876-U873)</f>
        <v>62.047569803515195</v>
      </c>
    </row>
    <row r="875" spans="1:23">
      <c r="A875">
        <v>292</v>
      </c>
      <c r="V875">
        <f t="shared" ref="V875:V881" ca="1" si="3741">U876</f>
        <v>256.608</v>
      </c>
      <c r="W875">
        <f t="shared" ref="W875:W881" ca="1" si="3742">W874</f>
        <v>62.047569803515195</v>
      </c>
    </row>
    <row r="876" spans="1:23">
      <c r="U876">
        <f t="shared" ref="U876:U882" ca="1" si="3743">OFFSET(C$1,ROW()/3,0)</f>
        <v>256.608</v>
      </c>
      <c r="V876">
        <f t="shared" ref="V876" ca="1" si="3744">U876</f>
        <v>256.608</v>
      </c>
      <c r="W876">
        <v>0</v>
      </c>
    </row>
    <row r="877" spans="1:23">
      <c r="V877">
        <f t="shared" ref="V877:V881" ca="1" si="3745">V876</f>
        <v>256.608</v>
      </c>
      <c r="W877">
        <f t="shared" ref="W877" ca="1" si="3746">60/(U879-U876)</f>
        <v>36.452004860266982</v>
      </c>
    </row>
    <row r="878" spans="1:23">
      <c r="A878">
        <v>293</v>
      </c>
      <c r="V878">
        <f t="shared" ref="V878:V881" ca="1" si="3747">U879</f>
        <v>258.25400000000002</v>
      </c>
      <c r="W878">
        <f t="shared" ref="W878:W881" ca="1" si="3748">W877</f>
        <v>36.452004860266982</v>
      </c>
    </row>
    <row r="879" spans="1:23">
      <c r="U879">
        <f t="shared" ref="U879:U882" ca="1" si="3749">OFFSET(C$1,ROW()/3,0)</f>
        <v>258.25400000000002</v>
      </c>
      <c r="V879">
        <f t="shared" ref="V879" ca="1" si="3750">U879</f>
        <v>258.25400000000002</v>
      </c>
      <c r="W879">
        <v>0</v>
      </c>
    </row>
    <row r="880" spans="1:23">
      <c r="V880">
        <f t="shared" ref="V880:V881" ca="1" si="3751">V879</f>
        <v>258.25400000000002</v>
      </c>
      <c r="W880">
        <f t="shared" ref="W880" ca="1" si="3752">60/(U882-U879)</f>
        <v>24.650780608052901</v>
      </c>
    </row>
    <row r="881" spans="1:23">
      <c r="A881">
        <v>294</v>
      </c>
      <c r="V881">
        <f t="shared" ref="V881" ca="1" si="3753">U882</f>
        <v>260.68799999999999</v>
      </c>
      <c r="W881">
        <f t="shared" ref="W881" ca="1" si="3754">W880</f>
        <v>24.650780608052901</v>
      </c>
    </row>
    <row r="882" spans="1:23">
      <c r="U882">
        <f t="shared" ref="U882" ca="1" si="3755">OFFSET(C$1,ROW()/3,0)</f>
        <v>260.68799999999999</v>
      </c>
      <c r="V882">
        <f t="shared" ref="V882" ca="1" si="3756">U882</f>
        <v>260.68799999999999</v>
      </c>
      <c r="W882">
        <v>0</v>
      </c>
    </row>
  </sheetData>
  <phoneticPr fontId="1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2"/>
  <sheetViews>
    <sheetView topLeftCell="A279" workbookViewId="0">
      <selection activeCell="G3" sqref="G3"/>
    </sheetView>
  </sheetViews>
  <sheetFormatPr baseColWidth="12" defaultRowHeight="35" x14ac:dyDescent="0"/>
  <cols>
    <col min="1" max="1" width="22.1640625" style="2" customWidth="1"/>
    <col min="2" max="2" width="8.1640625" style="1" customWidth="1"/>
    <col min="3" max="16384" width="12.83203125" style="1"/>
  </cols>
  <sheetData>
    <row r="1" spans="1:19">
      <c r="B1" s="1" t="s">
        <v>0</v>
      </c>
      <c r="C1" s="1" t="s">
        <v>1</v>
      </c>
    </row>
    <row r="2" spans="1:19">
      <c r="A2" s="2">
        <v>1.4810000000000001</v>
      </c>
      <c r="C2" s="2">
        <f>A3-A2</f>
        <v>0.88400000000000012</v>
      </c>
      <c r="F2" s="1">
        <f>(A3+A2)/2</f>
        <v>1.923</v>
      </c>
      <c r="G2" s="2">
        <f>C2</f>
        <v>0.88400000000000012</v>
      </c>
    </row>
    <row r="3" spans="1:19">
      <c r="A3" s="3">
        <v>2.3650000000000002</v>
      </c>
      <c r="B3" s="1">
        <v>1</v>
      </c>
      <c r="C3" s="2">
        <f>A4-A3</f>
        <v>1.077</v>
      </c>
      <c r="D3" s="2">
        <f>A5-A3</f>
        <v>1.8929999999999998</v>
      </c>
      <c r="E3" s="2">
        <f>A7-A3</f>
        <v>3.5519999999999996</v>
      </c>
      <c r="F3" s="1">
        <f t="shared" ref="F3:F66" si="0">(A4+A3)/2</f>
        <v>2.9035000000000002</v>
      </c>
      <c r="G3" s="2">
        <f>C3</f>
        <v>1.077</v>
      </c>
      <c r="H3" s="1">
        <f>(A3+A5)/2</f>
        <v>3.3115000000000001</v>
      </c>
      <c r="I3" s="2">
        <f>D3</f>
        <v>1.8929999999999998</v>
      </c>
      <c r="J3" s="1">
        <f>(A3+A7)/2</f>
        <v>4.141</v>
      </c>
      <c r="K3" s="2">
        <f>E3</f>
        <v>3.5519999999999996</v>
      </c>
      <c r="L3" s="1">
        <f>F3</f>
        <v>2.9035000000000002</v>
      </c>
      <c r="M3" s="1">
        <f t="shared" ref="M3:O6" si="1">G3</f>
        <v>1.077</v>
      </c>
      <c r="P3" s="1">
        <f t="shared" ref="P3:Q5" si="2">J3</f>
        <v>4.141</v>
      </c>
      <c r="Q3" s="1">
        <f t="shared" si="2"/>
        <v>3.5519999999999996</v>
      </c>
      <c r="S3" s="2"/>
    </row>
    <row r="4" spans="1:19">
      <c r="A4" s="2">
        <v>3.4420000000000002</v>
      </c>
      <c r="C4" s="2">
        <f t="shared" ref="C4:C67" si="3">A5-A4</f>
        <v>0.81599999999999984</v>
      </c>
      <c r="F4" s="1">
        <f t="shared" si="0"/>
        <v>3.85</v>
      </c>
      <c r="G4" s="2">
        <f>C4</f>
        <v>0.81599999999999984</v>
      </c>
      <c r="H4" s="1">
        <f>(A5+A7)/2</f>
        <v>5.0875000000000004</v>
      </c>
      <c r="I4" s="2">
        <f>D5</f>
        <v>1.6589999999999998</v>
      </c>
      <c r="J4" s="1">
        <f>(A7+A11)/2</f>
        <v>7.508</v>
      </c>
      <c r="K4" s="2">
        <f>E7</f>
        <v>3.1820000000000004</v>
      </c>
      <c r="L4" s="1">
        <f t="shared" ref="L4:L5" si="4">F4</f>
        <v>3.85</v>
      </c>
      <c r="M4" s="1">
        <f t="shared" si="1"/>
        <v>0.81599999999999984</v>
      </c>
      <c r="N4" s="1">
        <f t="shared" si="1"/>
        <v>5.0875000000000004</v>
      </c>
      <c r="O4" s="1">
        <f t="shared" si="1"/>
        <v>1.6589999999999998</v>
      </c>
      <c r="P4" s="1">
        <f t="shared" si="2"/>
        <v>7.508</v>
      </c>
      <c r="Q4" s="1">
        <f t="shared" si="2"/>
        <v>3.1820000000000004</v>
      </c>
      <c r="S4" s="2"/>
    </row>
    <row r="5" spans="1:19">
      <c r="A5" s="4">
        <v>4.258</v>
      </c>
      <c r="C5" s="2">
        <f t="shared" si="3"/>
        <v>0.81599999999999984</v>
      </c>
      <c r="D5" s="2">
        <f t="shared" ref="D5" si="5">A7-A5</f>
        <v>1.6589999999999998</v>
      </c>
      <c r="F5" s="1">
        <f t="shared" si="0"/>
        <v>4.6660000000000004</v>
      </c>
      <c r="G5" s="2">
        <f>C5</f>
        <v>0.81599999999999984</v>
      </c>
      <c r="H5" s="1">
        <f>(A7+A9)/2</f>
        <v>6.6955</v>
      </c>
      <c r="I5" s="2">
        <f>D7</f>
        <v>1.5570000000000004</v>
      </c>
      <c r="J5" s="1">
        <f>(A11+A15)/2</f>
        <v>11.032499999999999</v>
      </c>
      <c r="K5" s="2">
        <f>E11</f>
        <v>3.8669999999999991</v>
      </c>
      <c r="L5" s="1">
        <f t="shared" si="4"/>
        <v>4.6660000000000004</v>
      </c>
      <c r="M5" s="1">
        <f t="shared" si="1"/>
        <v>0.81599999999999984</v>
      </c>
      <c r="N5" s="1">
        <f t="shared" si="1"/>
        <v>6.6955</v>
      </c>
      <c r="O5" s="1">
        <f t="shared" si="1"/>
        <v>1.5570000000000004</v>
      </c>
      <c r="P5" s="1">
        <f t="shared" si="2"/>
        <v>11.032499999999999</v>
      </c>
      <c r="Q5" s="1">
        <f t="shared" si="2"/>
        <v>3.8669999999999991</v>
      </c>
      <c r="S5" s="2"/>
    </row>
    <row r="6" spans="1:19">
      <c r="A6" s="2">
        <v>5.0739999999999998</v>
      </c>
      <c r="C6" s="2">
        <f t="shared" si="3"/>
        <v>0.84299999999999997</v>
      </c>
      <c r="F6" s="1">
        <f t="shared" si="0"/>
        <v>5.4954999999999998</v>
      </c>
      <c r="G6" s="2">
        <f>C6</f>
        <v>0.84299999999999997</v>
      </c>
      <c r="H6" s="1">
        <f>(A9+A11)/2</f>
        <v>8.2865000000000002</v>
      </c>
      <c r="I6" s="2">
        <f>D9</f>
        <v>1.625</v>
      </c>
      <c r="J6" s="1">
        <f>(A15+A19)/2</f>
        <v>14.889499999999998</v>
      </c>
      <c r="K6" s="2">
        <f>E15</f>
        <v>3.8469999999999995</v>
      </c>
      <c r="N6" s="1">
        <f t="shared" si="1"/>
        <v>8.2865000000000002</v>
      </c>
      <c r="O6" s="1">
        <f t="shared" si="1"/>
        <v>1.625</v>
      </c>
      <c r="S6" s="2"/>
    </row>
    <row r="7" spans="1:19">
      <c r="A7" s="3">
        <v>5.9169999999999998</v>
      </c>
      <c r="B7" s="1">
        <f>B3+1</f>
        <v>2</v>
      </c>
      <c r="C7" s="2">
        <f t="shared" si="3"/>
        <v>0.80200000000000049</v>
      </c>
      <c r="D7" s="2">
        <f t="shared" ref="D7" si="6">A9-A7</f>
        <v>1.5570000000000004</v>
      </c>
      <c r="E7" s="2">
        <f t="shared" ref="E7" si="7">A11-A7</f>
        <v>3.1820000000000004</v>
      </c>
      <c r="F7" s="1">
        <f t="shared" si="0"/>
        <v>6.3179999999999996</v>
      </c>
      <c r="G7" s="2">
        <f>C7</f>
        <v>0.80200000000000049</v>
      </c>
      <c r="H7" s="1">
        <f>(A11+A13)/2</f>
        <v>10.0625</v>
      </c>
      <c r="I7" s="2">
        <f>D11</f>
        <v>1.9269999999999996</v>
      </c>
      <c r="J7" s="1">
        <f>(A19+A23)/2</f>
        <v>18.4635</v>
      </c>
      <c r="K7" s="2">
        <f>E19</f>
        <v>3.3010000000000019</v>
      </c>
      <c r="L7" s="1">
        <f>F7</f>
        <v>6.3179999999999996</v>
      </c>
      <c r="M7" s="1">
        <f t="shared" ref="M7:O10" si="8">G7</f>
        <v>0.80200000000000049</v>
      </c>
      <c r="P7" s="1">
        <f t="shared" ref="P7:Q9" si="9">J7</f>
        <v>18.4635</v>
      </c>
      <c r="Q7" s="1">
        <f t="shared" si="9"/>
        <v>3.3010000000000019</v>
      </c>
      <c r="S7" s="2"/>
    </row>
    <row r="8" spans="1:19">
      <c r="A8" s="2">
        <v>6.7190000000000003</v>
      </c>
      <c r="C8" s="2">
        <f t="shared" si="3"/>
        <v>0.75499999999999989</v>
      </c>
      <c r="F8" s="1">
        <f t="shared" si="0"/>
        <v>7.0965000000000007</v>
      </c>
      <c r="G8" s="2">
        <f>C8</f>
        <v>0.75499999999999989</v>
      </c>
      <c r="H8" s="1">
        <f>(A13+A15)/2</f>
        <v>11.995999999999999</v>
      </c>
      <c r="I8" s="2">
        <f>D13</f>
        <v>1.9399999999999995</v>
      </c>
      <c r="J8" s="1">
        <f>(A23+A27)/2</f>
        <v>21.789000000000001</v>
      </c>
      <c r="K8" s="2">
        <f>E23</f>
        <v>3.3499999999999979</v>
      </c>
      <c r="L8" s="1">
        <f t="shared" ref="L8:L9" si="10">F8</f>
        <v>7.0965000000000007</v>
      </c>
      <c r="M8" s="1">
        <f t="shared" si="8"/>
        <v>0.75499999999999989</v>
      </c>
      <c r="N8" s="1">
        <f t="shared" si="8"/>
        <v>11.995999999999999</v>
      </c>
      <c r="O8" s="1">
        <f t="shared" si="8"/>
        <v>1.9399999999999995</v>
      </c>
      <c r="P8" s="1">
        <f t="shared" si="9"/>
        <v>21.789000000000001</v>
      </c>
      <c r="Q8" s="1">
        <f t="shared" si="9"/>
        <v>3.3499999999999979</v>
      </c>
      <c r="S8" s="2"/>
    </row>
    <row r="9" spans="1:19">
      <c r="A9" s="4">
        <v>7.4740000000000002</v>
      </c>
      <c r="C9" s="2">
        <f t="shared" si="3"/>
        <v>0.74000000000000021</v>
      </c>
      <c r="D9" s="2">
        <f t="shared" ref="D9" si="11">A11-A9</f>
        <v>1.625</v>
      </c>
      <c r="F9" s="1">
        <f t="shared" si="0"/>
        <v>7.8440000000000003</v>
      </c>
      <c r="G9" s="2">
        <f>C9</f>
        <v>0.74000000000000021</v>
      </c>
      <c r="H9" s="1">
        <f>(A15+A17)/2</f>
        <v>13.8195</v>
      </c>
      <c r="I9" s="2">
        <f>D15</f>
        <v>1.7070000000000007</v>
      </c>
      <c r="J9" s="1">
        <f>(A27+A31)/2</f>
        <v>25.497</v>
      </c>
      <c r="K9" s="2">
        <f>E27</f>
        <v>4.0660000000000025</v>
      </c>
      <c r="L9" s="1">
        <f t="shared" si="10"/>
        <v>7.8440000000000003</v>
      </c>
      <c r="M9" s="1">
        <f t="shared" si="8"/>
        <v>0.74000000000000021</v>
      </c>
      <c r="N9" s="1">
        <f t="shared" si="8"/>
        <v>13.8195</v>
      </c>
      <c r="O9" s="1">
        <f t="shared" si="8"/>
        <v>1.7070000000000007</v>
      </c>
      <c r="P9" s="1">
        <f t="shared" si="9"/>
        <v>25.497</v>
      </c>
      <c r="Q9" s="1">
        <f t="shared" si="9"/>
        <v>4.0660000000000025</v>
      </c>
      <c r="S9" s="2"/>
    </row>
    <row r="10" spans="1:19">
      <c r="A10" s="2">
        <v>8.2140000000000004</v>
      </c>
      <c r="C10" s="2">
        <f t="shared" si="3"/>
        <v>0.88499999999999979</v>
      </c>
      <c r="F10" s="1">
        <f t="shared" si="0"/>
        <v>8.6565000000000012</v>
      </c>
      <c r="G10" s="2">
        <f>C10</f>
        <v>0.88499999999999979</v>
      </c>
      <c r="H10" s="1">
        <f>(A17+A19)/2</f>
        <v>15.742999999999999</v>
      </c>
      <c r="I10" s="2">
        <f>D17</f>
        <v>2.1399999999999988</v>
      </c>
      <c r="J10" s="1">
        <f>(A31+A35)/2</f>
        <v>29.114000000000001</v>
      </c>
      <c r="K10" s="2">
        <f>E31</f>
        <v>3.1679999999999993</v>
      </c>
      <c r="N10" s="1">
        <f t="shared" si="8"/>
        <v>15.742999999999999</v>
      </c>
      <c r="O10" s="1">
        <f t="shared" si="8"/>
        <v>2.1399999999999988</v>
      </c>
      <c r="S10" s="2"/>
    </row>
    <row r="11" spans="1:19">
      <c r="A11" s="3">
        <v>9.0990000000000002</v>
      </c>
      <c r="B11" s="1">
        <f t="shared" ref="B11" si="12">B7+1</f>
        <v>3</v>
      </c>
      <c r="C11" s="2">
        <f t="shared" si="3"/>
        <v>1.0079999999999991</v>
      </c>
      <c r="D11" s="2">
        <f t="shared" ref="D11" si="13">A13-A11</f>
        <v>1.9269999999999996</v>
      </c>
      <c r="E11" s="2">
        <f t="shared" ref="E11" si="14">A15-A11</f>
        <v>3.8669999999999991</v>
      </c>
      <c r="F11" s="1">
        <f t="shared" si="0"/>
        <v>9.6029999999999998</v>
      </c>
      <c r="G11" s="2">
        <f>C11</f>
        <v>1.0079999999999991</v>
      </c>
      <c r="H11" s="1">
        <f>(A19+A21)/2</f>
        <v>17.625499999999999</v>
      </c>
      <c r="I11" s="2">
        <f>D19</f>
        <v>1.625</v>
      </c>
      <c r="J11" s="1">
        <f>(A35+A39)/2</f>
        <v>32.6265</v>
      </c>
      <c r="K11" s="2">
        <f>E35</f>
        <v>3.8569999999999993</v>
      </c>
      <c r="L11" s="1">
        <f>F11</f>
        <v>9.6029999999999998</v>
      </c>
      <c r="M11" s="1">
        <f t="shared" ref="M11:O14" si="15">G11</f>
        <v>1.0079999999999991</v>
      </c>
      <c r="P11" s="1">
        <f t="shared" ref="P11:Q13" si="16">J11</f>
        <v>32.6265</v>
      </c>
      <c r="Q11" s="1">
        <f t="shared" si="16"/>
        <v>3.8569999999999993</v>
      </c>
      <c r="S11" s="2"/>
    </row>
    <row r="12" spans="1:19">
      <c r="A12" s="2">
        <v>10.106999999999999</v>
      </c>
      <c r="C12" s="2">
        <f t="shared" si="3"/>
        <v>0.91900000000000048</v>
      </c>
      <c r="F12" s="1">
        <f t="shared" si="0"/>
        <v>10.5665</v>
      </c>
      <c r="G12" s="2">
        <f>C12</f>
        <v>0.91900000000000048</v>
      </c>
      <c r="H12" s="1">
        <f>(A21+A23)/2</f>
        <v>19.276</v>
      </c>
      <c r="I12" s="2">
        <f>D21</f>
        <v>1.6760000000000019</v>
      </c>
      <c r="J12" s="1">
        <f>(A39+A43)/2</f>
        <v>36.335999999999999</v>
      </c>
      <c r="K12" s="2">
        <f>E39</f>
        <v>3.5619999999999976</v>
      </c>
      <c r="L12" s="1">
        <f t="shared" ref="L12:L13" si="17">F12</f>
        <v>10.5665</v>
      </c>
      <c r="M12" s="1">
        <f t="shared" si="15"/>
        <v>0.91900000000000048</v>
      </c>
      <c r="N12" s="1">
        <f t="shared" si="15"/>
        <v>19.276</v>
      </c>
      <c r="O12" s="1">
        <f t="shared" si="15"/>
        <v>1.6760000000000019</v>
      </c>
      <c r="P12" s="1">
        <f t="shared" si="16"/>
        <v>36.335999999999999</v>
      </c>
      <c r="Q12" s="1">
        <f t="shared" si="16"/>
        <v>3.5619999999999976</v>
      </c>
      <c r="S12" s="2"/>
    </row>
    <row r="13" spans="1:19">
      <c r="A13" s="4">
        <v>11.026</v>
      </c>
      <c r="C13" s="2">
        <f t="shared" si="3"/>
        <v>0.96600000000000108</v>
      </c>
      <c r="D13" s="2">
        <f t="shared" ref="D13" si="18">A15-A13</f>
        <v>1.9399999999999995</v>
      </c>
      <c r="F13" s="1">
        <f t="shared" si="0"/>
        <v>11.509</v>
      </c>
      <c r="G13" s="2">
        <f>C13</f>
        <v>0.96600000000000108</v>
      </c>
      <c r="H13" s="1">
        <f>(A23+A25)/2</f>
        <v>20.932000000000002</v>
      </c>
      <c r="I13" s="2">
        <f>D23</f>
        <v>1.6359999999999992</v>
      </c>
      <c r="J13" s="1">
        <f>(A43+A47)/2</f>
        <v>40.164000000000001</v>
      </c>
      <c r="K13" s="2">
        <f>E43</f>
        <v>4.0940000000000012</v>
      </c>
      <c r="L13" s="1">
        <f t="shared" si="17"/>
        <v>11.509</v>
      </c>
      <c r="M13" s="1">
        <f t="shared" si="15"/>
        <v>0.96600000000000108</v>
      </c>
      <c r="N13" s="1">
        <f t="shared" si="15"/>
        <v>20.932000000000002</v>
      </c>
      <c r="O13" s="1">
        <f t="shared" si="15"/>
        <v>1.6359999999999992</v>
      </c>
      <c r="P13" s="1">
        <f t="shared" si="16"/>
        <v>40.164000000000001</v>
      </c>
      <c r="Q13" s="1">
        <f t="shared" si="16"/>
        <v>4.0940000000000012</v>
      </c>
      <c r="S13" s="2"/>
    </row>
    <row r="14" spans="1:19">
      <c r="A14" s="2">
        <v>11.992000000000001</v>
      </c>
      <c r="C14" s="2">
        <f t="shared" si="3"/>
        <v>0.97399999999999842</v>
      </c>
      <c r="F14" s="1">
        <f t="shared" si="0"/>
        <v>12.478999999999999</v>
      </c>
      <c r="G14" s="2">
        <f>C14</f>
        <v>0.97399999999999842</v>
      </c>
      <c r="H14" s="1">
        <f>(A25+A27)/2</f>
        <v>22.606999999999999</v>
      </c>
      <c r="I14" s="2">
        <f>D25</f>
        <v>1.7139999999999986</v>
      </c>
      <c r="J14" s="1">
        <f>(A47+A51)/2</f>
        <v>43.7575</v>
      </c>
      <c r="K14" s="2">
        <f>E47</f>
        <v>3.0930000000000035</v>
      </c>
      <c r="N14" s="1">
        <f t="shared" si="15"/>
        <v>22.606999999999999</v>
      </c>
      <c r="O14" s="1">
        <f t="shared" si="15"/>
        <v>1.7139999999999986</v>
      </c>
      <c r="S14" s="2"/>
    </row>
    <row r="15" spans="1:19">
      <c r="A15" s="3">
        <v>12.965999999999999</v>
      </c>
      <c r="B15" s="1">
        <f t="shared" ref="B15" si="19">B11+1</f>
        <v>4</v>
      </c>
      <c r="C15" s="2">
        <f t="shared" si="3"/>
        <v>0.95300000000000118</v>
      </c>
      <c r="D15" s="2">
        <f t="shared" ref="D15" si="20">A17-A15</f>
        <v>1.7070000000000007</v>
      </c>
      <c r="E15" s="2">
        <f t="shared" ref="E15" si="21">A19-A15</f>
        <v>3.8469999999999995</v>
      </c>
      <c r="F15" s="1">
        <f t="shared" si="0"/>
        <v>13.442499999999999</v>
      </c>
      <c r="G15" s="2">
        <f>C15</f>
        <v>0.95300000000000118</v>
      </c>
      <c r="H15" s="1">
        <f>(A27+A29)/2</f>
        <v>24.512999999999998</v>
      </c>
      <c r="I15" s="2">
        <f>D27</f>
        <v>2.0980000000000025</v>
      </c>
      <c r="J15" s="1">
        <f>(A51+A55)/2</f>
        <v>47.124499999999998</v>
      </c>
      <c r="K15" s="2">
        <f>E51</f>
        <v>3.6409999999999982</v>
      </c>
      <c r="L15" s="1">
        <f>F15</f>
        <v>13.442499999999999</v>
      </c>
      <c r="M15" s="1">
        <f t="shared" ref="M15:O18" si="22">G15</f>
        <v>0.95300000000000118</v>
      </c>
      <c r="P15" s="1">
        <f t="shared" ref="P15:Q17" si="23">J15</f>
        <v>47.124499999999998</v>
      </c>
      <c r="Q15" s="1">
        <f t="shared" si="23"/>
        <v>3.6409999999999982</v>
      </c>
    </row>
    <row r="16" spans="1:19">
      <c r="A16" s="2">
        <v>13.919</v>
      </c>
      <c r="C16" s="2">
        <f t="shared" si="3"/>
        <v>0.75399999999999956</v>
      </c>
      <c r="F16" s="1">
        <f t="shared" si="0"/>
        <v>14.295999999999999</v>
      </c>
      <c r="G16" s="2">
        <f>C16</f>
        <v>0.75399999999999956</v>
      </c>
      <c r="H16" s="1">
        <f>(A29+A31)/2</f>
        <v>26.545999999999999</v>
      </c>
      <c r="I16" s="2">
        <f>D29</f>
        <v>1.968</v>
      </c>
      <c r="J16" s="1">
        <f>(A55+A59)/2</f>
        <v>50.629999999999995</v>
      </c>
      <c r="K16" s="2">
        <f>E55</f>
        <v>3.3699999999999974</v>
      </c>
      <c r="L16" s="1">
        <f t="shared" ref="L16:L17" si="24">F16</f>
        <v>14.295999999999999</v>
      </c>
      <c r="M16" s="1">
        <f t="shared" si="22"/>
        <v>0.75399999999999956</v>
      </c>
      <c r="N16" s="1">
        <f t="shared" si="22"/>
        <v>26.545999999999999</v>
      </c>
      <c r="O16" s="1">
        <f t="shared" si="22"/>
        <v>1.968</v>
      </c>
      <c r="P16" s="1">
        <f t="shared" si="23"/>
        <v>50.629999999999995</v>
      </c>
      <c r="Q16" s="1">
        <f t="shared" si="23"/>
        <v>3.3699999999999974</v>
      </c>
    </row>
    <row r="17" spans="1:17">
      <c r="A17" s="4">
        <v>14.673</v>
      </c>
      <c r="C17" s="2">
        <f t="shared" si="3"/>
        <v>0.98099999999999987</v>
      </c>
      <c r="D17" s="2">
        <f t="shared" ref="D17" si="25">A19-A17</f>
        <v>2.1399999999999988</v>
      </c>
      <c r="F17" s="1">
        <f t="shared" si="0"/>
        <v>15.163499999999999</v>
      </c>
      <c r="G17" s="2">
        <f>C17</f>
        <v>0.98099999999999987</v>
      </c>
      <c r="H17" s="1">
        <f>(A31+A33)/2</f>
        <v>28.3155</v>
      </c>
      <c r="I17" s="2">
        <f>D31</f>
        <v>1.570999999999998</v>
      </c>
      <c r="J17" s="1">
        <f>(A59+A63)/2</f>
        <v>54.308499999999995</v>
      </c>
      <c r="K17" s="2">
        <f>E59</f>
        <v>3.9870000000000019</v>
      </c>
      <c r="L17" s="1">
        <f t="shared" si="24"/>
        <v>15.163499999999999</v>
      </c>
      <c r="M17" s="1">
        <f t="shared" si="22"/>
        <v>0.98099999999999987</v>
      </c>
      <c r="N17" s="1">
        <f t="shared" si="22"/>
        <v>28.3155</v>
      </c>
      <c r="O17" s="1">
        <f t="shared" si="22"/>
        <v>1.570999999999998</v>
      </c>
      <c r="P17" s="1">
        <f t="shared" si="23"/>
        <v>54.308499999999995</v>
      </c>
      <c r="Q17" s="1">
        <f t="shared" si="23"/>
        <v>3.9870000000000019</v>
      </c>
    </row>
    <row r="18" spans="1:17">
      <c r="A18" s="2">
        <v>15.654</v>
      </c>
      <c r="C18" s="2">
        <f t="shared" si="3"/>
        <v>1.1589999999999989</v>
      </c>
      <c r="F18" s="1">
        <f t="shared" si="0"/>
        <v>16.233499999999999</v>
      </c>
      <c r="G18" s="2">
        <f>C18</f>
        <v>1.1589999999999989</v>
      </c>
      <c r="H18" s="1">
        <f>(A33+A35)/2</f>
        <v>29.8995</v>
      </c>
      <c r="I18" s="2">
        <f>D33</f>
        <v>1.5970000000000013</v>
      </c>
      <c r="J18" s="1">
        <f>(A63+A67)/2</f>
        <v>58.273499999999999</v>
      </c>
      <c r="K18" s="2">
        <f>E63</f>
        <v>3.9429999999999978</v>
      </c>
      <c r="N18" s="1">
        <f t="shared" si="22"/>
        <v>29.8995</v>
      </c>
      <c r="O18" s="1">
        <f t="shared" si="22"/>
        <v>1.5970000000000013</v>
      </c>
    </row>
    <row r="19" spans="1:17">
      <c r="A19" s="3">
        <v>16.812999999999999</v>
      </c>
      <c r="B19" s="1">
        <f t="shared" ref="B19" si="26">B15+1</f>
        <v>5</v>
      </c>
      <c r="C19" s="2">
        <f t="shared" si="3"/>
        <v>0.80900000000000105</v>
      </c>
      <c r="D19" s="2">
        <f t="shared" ref="D19" si="27">A21-A19</f>
        <v>1.625</v>
      </c>
      <c r="E19" s="2">
        <f t="shared" ref="E19" si="28">A23-A19</f>
        <v>3.3010000000000019</v>
      </c>
      <c r="F19" s="1">
        <f t="shared" si="0"/>
        <v>17.217500000000001</v>
      </c>
      <c r="G19" s="2">
        <f>C19</f>
        <v>0.80900000000000105</v>
      </c>
      <c r="H19" s="1">
        <f>(A35+A37)/2</f>
        <v>31.603000000000002</v>
      </c>
      <c r="I19" s="2">
        <f>D35</f>
        <v>1.8100000000000023</v>
      </c>
      <c r="J19" s="1">
        <f>(A67+A71)/2</f>
        <v>62.081000000000003</v>
      </c>
      <c r="K19" s="2">
        <f>E67</f>
        <v>3.6720000000000041</v>
      </c>
      <c r="L19" s="1">
        <f>F19</f>
        <v>17.217500000000001</v>
      </c>
      <c r="M19" s="1">
        <f t="shared" ref="M19:O22" si="29">G19</f>
        <v>0.80900000000000105</v>
      </c>
      <c r="P19" s="1">
        <f t="shared" ref="P19:Q21" si="30">J19</f>
        <v>62.081000000000003</v>
      </c>
      <c r="Q19" s="1">
        <f t="shared" si="30"/>
        <v>3.6720000000000041</v>
      </c>
    </row>
    <row r="20" spans="1:17">
      <c r="A20" s="2">
        <v>17.622</v>
      </c>
      <c r="C20" s="2">
        <f t="shared" si="3"/>
        <v>0.81599999999999895</v>
      </c>
      <c r="F20" s="1">
        <f t="shared" si="0"/>
        <v>18.03</v>
      </c>
      <c r="G20" s="2">
        <f>C20</f>
        <v>0.81599999999999895</v>
      </c>
      <c r="H20" s="1">
        <f>(A37+A39)/2</f>
        <v>33.531500000000001</v>
      </c>
      <c r="I20" s="2">
        <f>D37</f>
        <v>2.046999999999997</v>
      </c>
      <c r="J20" s="1">
        <f>(A71+A75)/2</f>
        <v>65.485500000000002</v>
      </c>
      <c r="K20" s="2">
        <f>E71</f>
        <v>3.1370000000000005</v>
      </c>
      <c r="L20" s="1">
        <f t="shared" ref="L20:L21" si="31">F20</f>
        <v>18.03</v>
      </c>
      <c r="M20" s="1">
        <f t="shared" si="29"/>
        <v>0.81599999999999895</v>
      </c>
      <c r="N20" s="1">
        <f t="shared" si="29"/>
        <v>33.531500000000001</v>
      </c>
      <c r="O20" s="1">
        <f t="shared" si="29"/>
        <v>2.046999999999997</v>
      </c>
      <c r="P20" s="1">
        <f t="shared" si="30"/>
        <v>65.485500000000002</v>
      </c>
      <c r="Q20" s="1">
        <f t="shared" si="30"/>
        <v>3.1370000000000005</v>
      </c>
    </row>
    <row r="21" spans="1:17">
      <c r="A21" s="4">
        <v>18.437999999999999</v>
      </c>
      <c r="C21" s="2">
        <f t="shared" si="3"/>
        <v>0.84299999999999997</v>
      </c>
      <c r="D21" s="2">
        <f t="shared" ref="D21" si="32">A23-A21</f>
        <v>1.6760000000000019</v>
      </c>
      <c r="F21" s="1">
        <f t="shared" si="0"/>
        <v>18.859499999999997</v>
      </c>
      <c r="G21" s="2">
        <f>C21</f>
        <v>0.84299999999999997</v>
      </c>
      <c r="H21" s="1">
        <f>(A39+A41)/2</f>
        <v>35.362499999999997</v>
      </c>
      <c r="I21" s="2">
        <f>D39</f>
        <v>1.615000000000002</v>
      </c>
      <c r="J21" s="1">
        <f>(A75+A79)/2</f>
        <v>68.932500000000005</v>
      </c>
      <c r="K21" s="2">
        <f>E75</f>
        <v>3.757000000000005</v>
      </c>
      <c r="L21" s="1">
        <f t="shared" si="31"/>
        <v>18.859499999999997</v>
      </c>
      <c r="M21" s="1">
        <f t="shared" si="29"/>
        <v>0.84299999999999997</v>
      </c>
      <c r="N21" s="1">
        <f t="shared" si="29"/>
        <v>35.362499999999997</v>
      </c>
      <c r="O21" s="1">
        <f t="shared" si="29"/>
        <v>1.615000000000002</v>
      </c>
      <c r="P21" s="1">
        <f t="shared" si="30"/>
        <v>68.932500000000005</v>
      </c>
      <c r="Q21" s="1">
        <f t="shared" si="30"/>
        <v>3.757000000000005</v>
      </c>
    </row>
    <row r="22" spans="1:17">
      <c r="A22" s="2">
        <v>19.280999999999999</v>
      </c>
      <c r="C22" s="2">
        <f t="shared" si="3"/>
        <v>0.83300000000000196</v>
      </c>
      <c r="F22" s="1">
        <f t="shared" si="0"/>
        <v>19.697499999999998</v>
      </c>
      <c r="G22" s="2">
        <f>C22</f>
        <v>0.83300000000000196</v>
      </c>
      <c r="H22" s="1">
        <f>(A41+A43)/2</f>
        <v>37.143500000000003</v>
      </c>
      <c r="I22" s="2">
        <f>D41</f>
        <v>1.9469999999999956</v>
      </c>
      <c r="J22" s="1">
        <f>(A79+A83)/2</f>
        <v>72.340500000000006</v>
      </c>
      <c r="K22" s="2">
        <f>E79</f>
        <v>3.0589999999999975</v>
      </c>
      <c r="N22" s="1">
        <f t="shared" si="29"/>
        <v>37.143500000000003</v>
      </c>
      <c r="O22" s="1">
        <f t="shared" si="29"/>
        <v>1.9469999999999956</v>
      </c>
    </row>
    <row r="23" spans="1:17">
      <c r="A23" s="3">
        <v>20.114000000000001</v>
      </c>
      <c r="B23" s="1">
        <f t="shared" ref="B23" si="33">B19+1</f>
        <v>6</v>
      </c>
      <c r="C23" s="2">
        <f t="shared" si="3"/>
        <v>0.86100000000000065</v>
      </c>
      <c r="D23" s="2">
        <f t="shared" ref="D23" si="34">A25-A23</f>
        <v>1.6359999999999992</v>
      </c>
      <c r="E23" s="2">
        <f t="shared" ref="E23" si="35">A27-A23</f>
        <v>3.3499999999999979</v>
      </c>
      <c r="F23" s="1">
        <f t="shared" si="0"/>
        <v>20.544499999999999</v>
      </c>
      <c r="G23" s="2">
        <f>C23</f>
        <v>0.86100000000000065</v>
      </c>
      <c r="H23" s="1">
        <f>(A43+A45)/2</f>
        <v>39.080500000000001</v>
      </c>
      <c r="I23" s="2">
        <f>D43</f>
        <v>1.9269999999999996</v>
      </c>
      <c r="J23" s="1">
        <f>(A83+A87)/2</f>
        <v>75.402500000000003</v>
      </c>
      <c r="K23" s="2">
        <f>E83</f>
        <v>3.0649999999999977</v>
      </c>
      <c r="L23" s="1">
        <f>F23</f>
        <v>20.544499999999999</v>
      </c>
      <c r="M23" s="1">
        <f t="shared" ref="M23:O26" si="36">G23</f>
        <v>0.86100000000000065</v>
      </c>
      <c r="P23" s="1">
        <f t="shared" ref="P23:Q25" si="37">J23</f>
        <v>75.402500000000003</v>
      </c>
      <c r="Q23" s="1">
        <f t="shared" si="37"/>
        <v>3.0649999999999977</v>
      </c>
    </row>
    <row r="24" spans="1:17">
      <c r="A24" s="2">
        <v>20.975000000000001</v>
      </c>
      <c r="C24" s="2">
        <f t="shared" si="3"/>
        <v>0.77499999999999858</v>
      </c>
      <c r="F24" s="1">
        <f t="shared" si="0"/>
        <v>21.362500000000001</v>
      </c>
      <c r="G24" s="2">
        <f>C24</f>
        <v>0.77499999999999858</v>
      </c>
      <c r="H24" s="1">
        <f>(A45+A47)/2</f>
        <v>41.127499999999998</v>
      </c>
      <c r="I24" s="2">
        <f>D45</f>
        <v>2.1670000000000016</v>
      </c>
      <c r="J24" s="1">
        <f>(A87+A91)/2</f>
        <v>78.522500000000008</v>
      </c>
      <c r="K24" s="2">
        <f>E87</f>
        <v>3.1749999999999972</v>
      </c>
      <c r="L24" s="1">
        <f t="shared" ref="L24:L25" si="38">F24</f>
        <v>21.362500000000001</v>
      </c>
      <c r="M24" s="1">
        <f t="shared" si="36"/>
        <v>0.77499999999999858</v>
      </c>
      <c r="N24" s="1">
        <f t="shared" si="36"/>
        <v>41.127499999999998</v>
      </c>
      <c r="O24" s="1">
        <f t="shared" si="36"/>
        <v>2.1670000000000016</v>
      </c>
      <c r="P24" s="1">
        <f t="shared" si="37"/>
        <v>78.522500000000008</v>
      </c>
      <c r="Q24" s="1">
        <f t="shared" si="37"/>
        <v>3.1749999999999972</v>
      </c>
    </row>
    <row r="25" spans="1:17">
      <c r="A25" s="4">
        <v>21.75</v>
      </c>
      <c r="C25" s="2">
        <f t="shared" si="3"/>
        <v>0.85000000000000142</v>
      </c>
      <c r="D25" s="2">
        <f t="shared" ref="D25" si="39">A27-A25</f>
        <v>1.7139999999999986</v>
      </c>
      <c r="F25" s="1">
        <f t="shared" si="0"/>
        <v>22.175000000000001</v>
      </c>
      <c r="G25" s="2">
        <f>C25</f>
        <v>0.85000000000000142</v>
      </c>
      <c r="H25" s="1">
        <f>(A47+A49)/2</f>
        <v>42.978999999999999</v>
      </c>
      <c r="I25" s="2">
        <f>D47</f>
        <v>1.5360000000000014</v>
      </c>
      <c r="J25" s="1">
        <f>(A91+A95)/2</f>
        <v>82.259500000000003</v>
      </c>
      <c r="K25" s="2">
        <f>E91</f>
        <v>4.2990000000000066</v>
      </c>
      <c r="L25" s="1">
        <f t="shared" si="38"/>
        <v>22.175000000000001</v>
      </c>
      <c r="M25" s="1">
        <f t="shared" si="36"/>
        <v>0.85000000000000142</v>
      </c>
      <c r="N25" s="1">
        <f t="shared" si="36"/>
        <v>42.978999999999999</v>
      </c>
      <c r="O25" s="1">
        <f t="shared" si="36"/>
        <v>1.5360000000000014</v>
      </c>
      <c r="P25" s="1">
        <f t="shared" si="37"/>
        <v>82.259500000000003</v>
      </c>
      <c r="Q25" s="1">
        <f t="shared" si="37"/>
        <v>4.2990000000000066</v>
      </c>
    </row>
    <row r="26" spans="1:17">
      <c r="A26" s="2">
        <v>22.6</v>
      </c>
      <c r="C26" s="2">
        <f t="shared" si="3"/>
        <v>0.86399999999999721</v>
      </c>
      <c r="F26" s="1">
        <f t="shared" si="0"/>
        <v>23.032</v>
      </c>
      <c r="G26" s="2">
        <f>C26</f>
        <v>0.86399999999999721</v>
      </c>
      <c r="H26" s="1">
        <f>(A49+A51)/2</f>
        <v>44.525500000000001</v>
      </c>
      <c r="I26" s="2">
        <f>D49</f>
        <v>1.5570000000000022</v>
      </c>
      <c r="J26" s="1">
        <f>(A95+A99)/2</f>
        <v>86.194999999999993</v>
      </c>
      <c r="K26" s="2">
        <f>E95</f>
        <v>3.5719999999999885</v>
      </c>
      <c r="N26" s="1">
        <f t="shared" si="36"/>
        <v>44.525500000000001</v>
      </c>
      <c r="O26" s="1">
        <f t="shared" si="36"/>
        <v>1.5570000000000022</v>
      </c>
    </row>
    <row r="27" spans="1:17">
      <c r="A27" s="3">
        <v>23.463999999999999</v>
      </c>
      <c r="B27" s="1">
        <f t="shared" ref="B27" si="40">B23+1</f>
        <v>7</v>
      </c>
      <c r="C27" s="2">
        <f t="shared" si="3"/>
        <v>1.152000000000001</v>
      </c>
      <c r="D27" s="2">
        <f t="shared" ref="D27" si="41">A29-A27</f>
        <v>2.0980000000000025</v>
      </c>
      <c r="E27" s="2">
        <f t="shared" ref="E27" si="42">A31-A27</f>
        <v>4.0660000000000025</v>
      </c>
      <c r="F27" s="1">
        <f t="shared" si="0"/>
        <v>24.04</v>
      </c>
      <c r="G27" s="2">
        <f>C27</f>
        <v>1.152000000000001</v>
      </c>
      <c r="H27" s="1">
        <f>(A51+A53)/2</f>
        <v>46.201999999999998</v>
      </c>
      <c r="I27" s="2">
        <f>D51</f>
        <v>1.7959999999999994</v>
      </c>
      <c r="J27" s="1">
        <f>(A99+A103)/2</f>
        <v>89.570499999999996</v>
      </c>
      <c r="K27" s="2">
        <f>E99</f>
        <v>3.179000000000002</v>
      </c>
      <c r="L27" s="1">
        <f>F27</f>
        <v>24.04</v>
      </c>
      <c r="M27" s="1">
        <f t="shared" ref="M27:O30" si="43">G27</f>
        <v>1.152000000000001</v>
      </c>
      <c r="P27" s="1">
        <f t="shared" ref="P27:Q29" si="44">J27</f>
        <v>89.570499999999996</v>
      </c>
      <c r="Q27" s="1">
        <f t="shared" si="44"/>
        <v>3.179000000000002</v>
      </c>
    </row>
    <row r="28" spans="1:17">
      <c r="A28" s="2">
        <v>24.616</v>
      </c>
      <c r="C28" s="2">
        <f t="shared" si="3"/>
        <v>0.94600000000000151</v>
      </c>
      <c r="F28" s="1">
        <f t="shared" si="0"/>
        <v>25.088999999999999</v>
      </c>
      <c r="G28" s="2">
        <f>C28</f>
        <v>0.94600000000000151</v>
      </c>
      <c r="H28" s="1">
        <f>(A53+A55)/2</f>
        <v>48.022500000000001</v>
      </c>
      <c r="I28" s="2">
        <f>D53</f>
        <v>1.8449999999999989</v>
      </c>
      <c r="J28" s="1">
        <f>(A103+A107)/2</f>
        <v>92.8245</v>
      </c>
      <c r="K28" s="2">
        <f>E103</f>
        <v>3.3290000000000077</v>
      </c>
      <c r="L28" s="1">
        <f t="shared" ref="L28:L29" si="45">F28</f>
        <v>25.088999999999999</v>
      </c>
      <c r="M28" s="1">
        <f t="shared" si="43"/>
        <v>0.94600000000000151</v>
      </c>
      <c r="N28" s="1">
        <f t="shared" si="43"/>
        <v>48.022500000000001</v>
      </c>
      <c r="O28" s="1">
        <f t="shared" si="43"/>
        <v>1.8449999999999989</v>
      </c>
      <c r="P28" s="1">
        <f t="shared" si="44"/>
        <v>92.8245</v>
      </c>
      <c r="Q28" s="1">
        <f t="shared" si="44"/>
        <v>3.3290000000000077</v>
      </c>
    </row>
    <row r="29" spans="1:17">
      <c r="A29" s="4">
        <v>25.562000000000001</v>
      </c>
      <c r="C29" s="2">
        <f t="shared" si="3"/>
        <v>0.85099999999999909</v>
      </c>
      <c r="D29" s="2">
        <f t="shared" ref="D29" si="46">A31-A29</f>
        <v>1.968</v>
      </c>
      <c r="F29" s="1">
        <f t="shared" si="0"/>
        <v>25.987500000000001</v>
      </c>
      <c r="G29" s="2">
        <f>C29</f>
        <v>0.85099999999999909</v>
      </c>
      <c r="H29" s="1">
        <f>(A55+A57)/2</f>
        <v>49.733499999999999</v>
      </c>
      <c r="I29" s="2">
        <f>D55</f>
        <v>1.5769999999999982</v>
      </c>
      <c r="J29" s="1">
        <f>(A107+A111)/2</f>
        <v>96.103499999999997</v>
      </c>
      <c r="K29" s="2">
        <f>E107</f>
        <v>3.2289999999999992</v>
      </c>
      <c r="L29" s="1">
        <f t="shared" si="45"/>
        <v>25.987500000000001</v>
      </c>
      <c r="M29" s="1">
        <f t="shared" si="43"/>
        <v>0.85099999999999909</v>
      </c>
      <c r="N29" s="1">
        <f t="shared" si="43"/>
        <v>49.733499999999999</v>
      </c>
      <c r="O29" s="1">
        <f t="shared" si="43"/>
        <v>1.5769999999999982</v>
      </c>
      <c r="P29" s="1">
        <f t="shared" si="44"/>
        <v>96.103499999999997</v>
      </c>
      <c r="Q29" s="1">
        <f t="shared" si="44"/>
        <v>3.2289999999999992</v>
      </c>
    </row>
    <row r="30" spans="1:17">
      <c r="A30" s="2">
        <v>26.413</v>
      </c>
      <c r="C30" s="2">
        <f t="shared" si="3"/>
        <v>1.1170000000000009</v>
      </c>
      <c r="F30" s="1">
        <f t="shared" si="0"/>
        <v>26.971499999999999</v>
      </c>
      <c r="G30" s="2">
        <f>C30</f>
        <v>1.1170000000000009</v>
      </c>
      <c r="H30" s="1">
        <f>(A57+A59)/2</f>
        <v>51.418499999999995</v>
      </c>
      <c r="I30" s="2">
        <f>D57</f>
        <v>1.7929999999999993</v>
      </c>
      <c r="J30" s="1">
        <f>(A111+A115)/2</f>
        <v>99.367000000000004</v>
      </c>
      <c r="K30" s="2">
        <f>E111</f>
        <v>3.2980000000000018</v>
      </c>
      <c r="N30" s="1">
        <f t="shared" si="43"/>
        <v>51.418499999999995</v>
      </c>
      <c r="O30" s="1">
        <f t="shared" si="43"/>
        <v>1.7929999999999993</v>
      </c>
    </row>
    <row r="31" spans="1:17">
      <c r="A31" s="3">
        <v>27.53</v>
      </c>
      <c r="B31" s="1">
        <f t="shared" ref="B31" si="47">B27+1</f>
        <v>8</v>
      </c>
      <c r="C31" s="2">
        <f t="shared" si="3"/>
        <v>0.84399999999999764</v>
      </c>
      <c r="D31" s="2">
        <f t="shared" ref="D31" si="48">A33-A31</f>
        <v>1.570999999999998</v>
      </c>
      <c r="E31" s="2">
        <f t="shared" ref="E31" si="49">A35-A31</f>
        <v>3.1679999999999993</v>
      </c>
      <c r="F31" s="1">
        <f t="shared" si="0"/>
        <v>27.951999999999998</v>
      </c>
      <c r="G31" s="2">
        <f>C31</f>
        <v>0.84399999999999764</v>
      </c>
      <c r="H31" s="1">
        <f>(A59+A61)/2</f>
        <v>53.341499999999996</v>
      </c>
      <c r="I31" s="2">
        <f>D59</f>
        <v>2.0530000000000044</v>
      </c>
      <c r="J31" s="1">
        <f>(A115+A119)/2</f>
        <v>102.78200000000001</v>
      </c>
      <c r="K31" s="2">
        <f>E115</f>
        <v>3.5319999999999965</v>
      </c>
      <c r="L31" s="1">
        <f>F31</f>
        <v>27.951999999999998</v>
      </c>
      <c r="M31" s="1">
        <f t="shared" ref="M31:O34" si="50">G31</f>
        <v>0.84399999999999764</v>
      </c>
      <c r="P31" s="1">
        <f t="shared" ref="P31:Q33" si="51">J31</f>
        <v>102.78200000000001</v>
      </c>
      <c r="Q31" s="1">
        <f t="shared" si="51"/>
        <v>3.5319999999999965</v>
      </c>
    </row>
    <row r="32" spans="1:17">
      <c r="A32" s="2">
        <v>28.373999999999999</v>
      </c>
      <c r="C32" s="2">
        <f t="shared" si="3"/>
        <v>0.72700000000000031</v>
      </c>
      <c r="F32" s="1">
        <f t="shared" si="0"/>
        <v>28.737499999999997</v>
      </c>
      <c r="G32" s="2">
        <f>C32</f>
        <v>0.72700000000000031</v>
      </c>
      <c r="H32" s="1">
        <f>(A61+A63)/2</f>
        <v>55.335000000000001</v>
      </c>
      <c r="I32" s="2">
        <f>D61</f>
        <v>1.9339999999999975</v>
      </c>
      <c r="J32" s="1">
        <f>(A119+A123)/2</f>
        <v>106.1695</v>
      </c>
      <c r="K32" s="2">
        <f>E119</f>
        <v>3.242999999999995</v>
      </c>
      <c r="L32" s="1">
        <f t="shared" ref="L32:L33" si="52">F32</f>
        <v>28.737499999999997</v>
      </c>
      <c r="M32" s="1">
        <f t="shared" si="50"/>
        <v>0.72700000000000031</v>
      </c>
      <c r="N32" s="1">
        <f t="shared" si="50"/>
        <v>55.335000000000001</v>
      </c>
      <c r="O32" s="1">
        <f t="shared" si="50"/>
        <v>1.9339999999999975</v>
      </c>
      <c r="P32" s="1">
        <f t="shared" si="51"/>
        <v>106.1695</v>
      </c>
      <c r="Q32" s="1">
        <f t="shared" si="51"/>
        <v>3.242999999999995</v>
      </c>
    </row>
    <row r="33" spans="1:17">
      <c r="A33" s="4">
        <v>29.100999999999999</v>
      </c>
      <c r="C33" s="2">
        <f t="shared" si="3"/>
        <v>0.72600000000000264</v>
      </c>
      <c r="D33" s="2">
        <f t="shared" ref="D33" si="53">A35-A33</f>
        <v>1.5970000000000013</v>
      </c>
      <c r="F33" s="1">
        <f t="shared" si="0"/>
        <v>29.463999999999999</v>
      </c>
      <c r="G33" s="2">
        <f>C33</f>
        <v>0.72600000000000264</v>
      </c>
      <c r="H33" s="1">
        <f>(A63+A65)/2</f>
        <v>57.200499999999998</v>
      </c>
      <c r="I33" s="2">
        <f>D63</f>
        <v>1.796999999999997</v>
      </c>
      <c r="J33" s="1">
        <f>(A123+A127)/2</f>
        <v>109.572</v>
      </c>
      <c r="K33" s="2">
        <f>E123</f>
        <v>3.5619999999999976</v>
      </c>
      <c r="L33" s="1">
        <f t="shared" si="52"/>
        <v>29.463999999999999</v>
      </c>
      <c r="M33" s="1">
        <f t="shared" si="50"/>
        <v>0.72600000000000264</v>
      </c>
      <c r="N33" s="1">
        <f t="shared" si="50"/>
        <v>57.200499999999998</v>
      </c>
      <c r="O33" s="1">
        <f t="shared" si="50"/>
        <v>1.796999999999997</v>
      </c>
      <c r="P33" s="1">
        <f t="shared" si="51"/>
        <v>109.572</v>
      </c>
      <c r="Q33" s="1">
        <f t="shared" si="51"/>
        <v>3.5619999999999976</v>
      </c>
    </row>
    <row r="34" spans="1:17">
      <c r="A34" s="2">
        <v>29.827000000000002</v>
      </c>
      <c r="C34" s="2">
        <f t="shared" si="3"/>
        <v>0.87099999999999866</v>
      </c>
      <c r="F34" s="1">
        <f t="shared" si="0"/>
        <v>30.262500000000003</v>
      </c>
      <c r="G34" s="2">
        <f>C34</f>
        <v>0.87099999999999866</v>
      </c>
      <c r="H34" s="1">
        <f>(A65+A67)/2</f>
        <v>59.171999999999997</v>
      </c>
      <c r="I34" s="2">
        <f>D65</f>
        <v>2.1460000000000008</v>
      </c>
      <c r="J34" s="1">
        <f>(A127+A131)/2</f>
        <v>113.20650000000001</v>
      </c>
      <c r="K34" s="2">
        <f>E127</f>
        <v>3.7070000000000078</v>
      </c>
      <c r="N34" s="1">
        <f t="shared" si="50"/>
        <v>59.171999999999997</v>
      </c>
      <c r="O34" s="1">
        <f t="shared" si="50"/>
        <v>2.1460000000000008</v>
      </c>
    </row>
    <row r="35" spans="1:17">
      <c r="A35" s="3">
        <v>30.698</v>
      </c>
      <c r="B35" s="1">
        <f t="shared" ref="B35" si="54">B31+1</f>
        <v>9</v>
      </c>
      <c r="C35" s="2">
        <f t="shared" si="3"/>
        <v>1.0079999999999991</v>
      </c>
      <c r="D35" s="2">
        <f t="shared" ref="D35" si="55">A37-A35</f>
        <v>1.8100000000000023</v>
      </c>
      <c r="E35" s="2">
        <f t="shared" ref="E35" si="56">A39-A35</f>
        <v>3.8569999999999993</v>
      </c>
      <c r="F35" s="1">
        <f t="shared" si="0"/>
        <v>31.201999999999998</v>
      </c>
      <c r="G35" s="2">
        <f>C35</f>
        <v>1.0079999999999991</v>
      </c>
      <c r="H35" s="1">
        <f>(A67+A69)/2</f>
        <v>61.078000000000003</v>
      </c>
      <c r="I35" s="2">
        <f>D67</f>
        <v>1.6660000000000039</v>
      </c>
      <c r="J35" s="1">
        <f>(A131+A135)/2</f>
        <v>116.815</v>
      </c>
      <c r="K35" s="2">
        <f>E131</f>
        <v>3.5099999999999909</v>
      </c>
      <c r="L35" s="1">
        <f>F35</f>
        <v>31.201999999999998</v>
      </c>
      <c r="M35" s="1">
        <f t="shared" ref="M35:O38" si="57">G35</f>
        <v>1.0079999999999991</v>
      </c>
      <c r="P35" s="1">
        <f t="shared" ref="P35:Q37" si="58">J35</f>
        <v>116.815</v>
      </c>
      <c r="Q35" s="1">
        <f t="shared" si="58"/>
        <v>3.5099999999999909</v>
      </c>
    </row>
    <row r="36" spans="1:17">
      <c r="A36" s="2">
        <v>31.706</v>
      </c>
      <c r="C36" s="2">
        <f t="shared" si="3"/>
        <v>0.80200000000000315</v>
      </c>
      <c r="F36" s="1">
        <f t="shared" si="0"/>
        <v>32.106999999999999</v>
      </c>
      <c r="G36" s="2">
        <f>C36</f>
        <v>0.80200000000000315</v>
      </c>
      <c r="H36" s="1">
        <f>(A69+A71)/2</f>
        <v>62.914000000000001</v>
      </c>
      <c r="I36" s="2">
        <f>D69</f>
        <v>2.0060000000000002</v>
      </c>
      <c r="J36" s="1">
        <f>(A135+A139)/2</f>
        <v>120.0805</v>
      </c>
      <c r="K36" s="2">
        <f>E135</f>
        <v>3.0210000000000008</v>
      </c>
      <c r="L36" s="1">
        <f t="shared" ref="L36:L37" si="59">F36</f>
        <v>32.106999999999999</v>
      </c>
      <c r="M36" s="1">
        <f t="shared" si="57"/>
        <v>0.80200000000000315</v>
      </c>
      <c r="N36" s="1">
        <f t="shared" si="57"/>
        <v>62.914000000000001</v>
      </c>
      <c r="O36" s="1">
        <f t="shared" si="57"/>
        <v>2.0060000000000002</v>
      </c>
      <c r="P36" s="1">
        <f t="shared" si="58"/>
        <v>120.0805</v>
      </c>
      <c r="Q36" s="1">
        <f t="shared" si="58"/>
        <v>3.0210000000000008</v>
      </c>
    </row>
    <row r="37" spans="1:17">
      <c r="A37" s="4">
        <v>32.508000000000003</v>
      </c>
      <c r="C37" s="2">
        <f t="shared" si="3"/>
        <v>1.0700000000000003</v>
      </c>
      <c r="D37" s="2">
        <f t="shared" ref="D37" si="60">A39-A37</f>
        <v>2.046999999999997</v>
      </c>
      <c r="F37" s="1">
        <f t="shared" si="0"/>
        <v>33.043000000000006</v>
      </c>
      <c r="G37" s="2">
        <f>C37</f>
        <v>1.0700000000000003</v>
      </c>
      <c r="H37" s="1">
        <f>(A71+A73)/2</f>
        <v>64.682999999999993</v>
      </c>
      <c r="I37" s="2">
        <f>D71</f>
        <v>1.5319999999999965</v>
      </c>
      <c r="J37" s="1">
        <f>(A139+A143)/2</f>
        <v>123.22649999999999</v>
      </c>
      <c r="K37" s="2">
        <f>E139</f>
        <v>3.2710000000000008</v>
      </c>
      <c r="L37" s="1">
        <f t="shared" si="59"/>
        <v>33.043000000000006</v>
      </c>
      <c r="M37" s="1">
        <f t="shared" si="57"/>
        <v>1.0700000000000003</v>
      </c>
      <c r="N37" s="1">
        <f t="shared" si="57"/>
        <v>64.682999999999993</v>
      </c>
      <c r="O37" s="1">
        <f t="shared" si="57"/>
        <v>1.5319999999999965</v>
      </c>
      <c r="P37" s="1">
        <f t="shared" si="58"/>
        <v>123.22649999999999</v>
      </c>
      <c r="Q37" s="1">
        <f t="shared" si="58"/>
        <v>3.2710000000000008</v>
      </c>
    </row>
    <row r="38" spans="1:17">
      <c r="A38" s="2">
        <v>33.578000000000003</v>
      </c>
      <c r="C38" s="2">
        <f t="shared" si="3"/>
        <v>0.97699999999999676</v>
      </c>
      <c r="F38" s="1">
        <f t="shared" si="0"/>
        <v>34.066500000000005</v>
      </c>
      <c r="G38" s="2">
        <f>C38</f>
        <v>0.97699999999999676</v>
      </c>
      <c r="H38" s="1">
        <f>(A73+A75)/2</f>
        <v>66.251499999999993</v>
      </c>
      <c r="I38" s="2">
        <f>D73</f>
        <v>1.605000000000004</v>
      </c>
      <c r="J38" s="1">
        <f>(A143+A147)/2</f>
        <v>126.49549999999999</v>
      </c>
      <c r="K38" s="2">
        <f>E143</f>
        <v>3.2669999999999959</v>
      </c>
      <c r="N38" s="1">
        <f t="shared" si="57"/>
        <v>66.251499999999993</v>
      </c>
      <c r="O38" s="1">
        <f t="shared" si="57"/>
        <v>1.605000000000004</v>
      </c>
    </row>
    <row r="39" spans="1:17">
      <c r="A39" s="3">
        <v>34.555</v>
      </c>
      <c r="B39" s="1">
        <f t="shared" ref="B39" si="61">B35+1</f>
        <v>10</v>
      </c>
      <c r="C39" s="2">
        <f t="shared" si="3"/>
        <v>0.82000000000000028</v>
      </c>
      <c r="D39" s="2">
        <f t="shared" ref="D39" si="62">A41-A39</f>
        <v>1.615000000000002</v>
      </c>
      <c r="E39" s="2">
        <f t="shared" ref="E39" si="63">A43-A39</f>
        <v>3.5619999999999976</v>
      </c>
      <c r="F39" s="1">
        <f t="shared" si="0"/>
        <v>34.965000000000003</v>
      </c>
      <c r="G39" s="2">
        <f>C39</f>
        <v>0.82000000000000028</v>
      </c>
      <c r="H39" s="1">
        <f>(A75+A77)/2</f>
        <v>67.983000000000004</v>
      </c>
      <c r="I39" s="2">
        <f>D75</f>
        <v>1.8580000000000041</v>
      </c>
      <c r="J39" s="1">
        <f>(A147+A151)/2</f>
        <v>129.64249999999998</v>
      </c>
      <c r="K39" s="2">
        <f>E147</f>
        <v>3.0270000000000152</v>
      </c>
      <c r="L39" s="1">
        <f>F39</f>
        <v>34.965000000000003</v>
      </c>
      <c r="M39" s="1">
        <f t="shared" ref="M39:O42" si="64">G39</f>
        <v>0.82000000000000028</v>
      </c>
      <c r="P39" s="1">
        <f t="shared" ref="P39:Q44" si="65">J39</f>
        <v>129.64249999999998</v>
      </c>
      <c r="Q39" s="1">
        <f t="shared" si="65"/>
        <v>3.0270000000000152</v>
      </c>
    </row>
    <row r="40" spans="1:17">
      <c r="A40" s="2">
        <v>35.375</v>
      </c>
      <c r="C40" s="2">
        <f t="shared" si="3"/>
        <v>0.79500000000000171</v>
      </c>
      <c r="F40" s="1">
        <f t="shared" si="0"/>
        <v>35.772500000000001</v>
      </c>
      <c r="G40" s="2">
        <f>C40</f>
        <v>0.79500000000000171</v>
      </c>
      <c r="H40" s="1">
        <f>(A77+A79)/2</f>
        <v>69.861500000000007</v>
      </c>
      <c r="I40" s="2">
        <f>D77</f>
        <v>1.8990000000000009</v>
      </c>
      <c r="J40" s="1">
        <f>(A151+A155)/2</f>
        <v>133.02100000000002</v>
      </c>
      <c r="K40" s="2">
        <f>E151</f>
        <v>3.7299999999999898</v>
      </c>
      <c r="L40" s="1">
        <f t="shared" ref="L40:L41" si="66">F40</f>
        <v>35.772500000000001</v>
      </c>
      <c r="M40" s="1">
        <f t="shared" si="64"/>
        <v>0.79500000000000171</v>
      </c>
      <c r="N40" s="1">
        <f t="shared" si="64"/>
        <v>69.861500000000007</v>
      </c>
      <c r="O40" s="1">
        <f t="shared" si="64"/>
        <v>1.8990000000000009</v>
      </c>
      <c r="P40" s="1">
        <f t="shared" si="65"/>
        <v>133.02100000000002</v>
      </c>
      <c r="Q40" s="1">
        <f t="shared" si="65"/>
        <v>3.7299999999999898</v>
      </c>
    </row>
    <row r="41" spans="1:17">
      <c r="A41" s="4">
        <v>36.17</v>
      </c>
      <c r="C41" s="2">
        <f t="shared" si="3"/>
        <v>0.79500000000000171</v>
      </c>
      <c r="D41" s="2">
        <f t="shared" ref="D41" si="67">A43-A41</f>
        <v>1.9469999999999956</v>
      </c>
      <c r="F41" s="1">
        <f t="shared" si="0"/>
        <v>36.567500000000003</v>
      </c>
      <c r="G41" s="2">
        <f>C41</f>
        <v>0.79500000000000171</v>
      </c>
      <c r="H41" s="1">
        <f>(A79+A81)/2</f>
        <v>71.507000000000005</v>
      </c>
      <c r="I41" s="2">
        <f>D79</f>
        <v>1.3919999999999959</v>
      </c>
      <c r="J41" s="1">
        <f>(A155+A159)/2</f>
        <v>136.8595</v>
      </c>
      <c r="K41" s="2">
        <f>E155</f>
        <v>3.9470000000000027</v>
      </c>
      <c r="L41" s="1">
        <f t="shared" si="66"/>
        <v>36.567500000000003</v>
      </c>
      <c r="M41" s="1">
        <f t="shared" si="64"/>
        <v>0.79500000000000171</v>
      </c>
      <c r="N41" s="1">
        <f t="shared" si="64"/>
        <v>71.507000000000005</v>
      </c>
      <c r="O41" s="1">
        <f t="shared" si="64"/>
        <v>1.3919999999999959</v>
      </c>
      <c r="P41" s="1">
        <f t="shared" si="65"/>
        <v>136.8595</v>
      </c>
      <c r="Q41" s="1">
        <f t="shared" si="65"/>
        <v>3.9470000000000027</v>
      </c>
    </row>
    <row r="42" spans="1:17">
      <c r="A42" s="2">
        <v>36.965000000000003</v>
      </c>
      <c r="C42" s="2">
        <f t="shared" si="3"/>
        <v>1.1519999999999939</v>
      </c>
      <c r="F42" s="1">
        <f t="shared" si="0"/>
        <v>37.540999999999997</v>
      </c>
      <c r="G42" s="2">
        <f>C42</f>
        <v>1.1519999999999939</v>
      </c>
      <c r="H42" s="1">
        <f>(A81+A83)/2</f>
        <v>73.036500000000004</v>
      </c>
      <c r="I42" s="2">
        <f>D81</f>
        <v>1.6670000000000016</v>
      </c>
      <c r="J42" s="1">
        <f>(A159+A163)/2</f>
        <v>140.453</v>
      </c>
      <c r="K42" s="2">
        <f>E159</f>
        <v>3.2400000000000091</v>
      </c>
      <c r="N42" s="1">
        <f t="shared" si="64"/>
        <v>73.036500000000004</v>
      </c>
      <c r="O42" s="1">
        <f t="shared" si="64"/>
        <v>1.6670000000000016</v>
      </c>
      <c r="P42" s="1">
        <f t="shared" si="65"/>
        <v>140.453</v>
      </c>
      <c r="Q42" s="1">
        <f t="shared" si="65"/>
        <v>3.2400000000000091</v>
      </c>
    </row>
    <row r="43" spans="1:17">
      <c r="A43" s="3">
        <v>38.116999999999997</v>
      </c>
      <c r="B43" s="1">
        <f t="shared" ref="B43" si="68">B39+1</f>
        <v>11</v>
      </c>
      <c r="C43" s="2">
        <f t="shared" si="3"/>
        <v>1.0910000000000011</v>
      </c>
      <c r="D43" s="2">
        <f t="shared" ref="D43" si="69">A45-A43</f>
        <v>1.9269999999999996</v>
      </c>
      <c r="E43" s="2">
        <f t="shared" ref="E43" si="70">A47-A43</f>
        <v>4.0940000000000012</v>
      </c>
      <c r="F43" s="1">
        <f t="shared" si="0"/>
        <v>38.662499999999994</v>
      </c>
      <c r="G43" s="2">
        <f>C43</f>
        <v>1.0910000000000011</v>
      </c>
      <c r="H43" s="1">
        <f>(A83+A85)/2</f>
        <v>74.617500000000007</v>
      </c>
      <c r="I43" s="2">
        <f>D83</f>
        <v>1.4949999999999903</v>
      </c>
      <c r="J43" s="1">
        <f>(A163+A167)/2</f>
        <v>143.90199999999999</v>
      </c>
      <c r="K43" s="2">
        <f>E163</f>
        <v>3.657999999999987</v>
      </c>
      <c r="L43" s="1">
        <f>F43</f>
        <v>38.662499999999994</v>
      </c>
      <c r="M43" s="1">
        <f t="shared" ref="M43:Q48" si="71">G43</f>
        <v>1.0910000000000011</v>
      </c>
      <c r="P43" s="1">
        <f t="shared" si="65"/>
        <v>143.90199999999999</v>
      </c>
      <c r="Q43" s="1">
        <f t="shared" si="65"/>
        <v>3.657999999999987</v>
      </c>
    </row>
    <row r="44" spans="1:17">
      <c r="A44" s="2">
        <v>39.207999999999998</v>
      </c>
      <c r="C44" s="2">
        <f t="shared" si="3"/>
        <v>0.83599999999999852</v>
      </c>
      <c r="F44" s="1">
        <f t="shared" si="0"/>
        <v>39.625999999999998</v>
      </c>
      <c r="G44" s="2">
        <f>C44</f>
        <v>0.83599999999999852</v>
      </c>
      <c r="H44" s="1">
        <f>(A85+A87)/2</f>
        <v>76.150000000000006</v>
      </c>
      <c r="I44" s="2">
        <f>D85</f>
        <v>1.5700000000000074</v>
      </c>
      <c r="J44" s="1">
        <f>(A167+A171)/2</f>
        <v>147.3955</v>
      </c>
      <c r="K44" s="2">
        <f>E167</f>
        <v>3.3290000000000077</v>
      </c>
      <c r="L44" s="1">
        <f t="shared" ref="L44:L45" si="72">F44</f>
        <v>39.625999999999998</v>
      </c>
      <c r="M44" s="1">
        <f t="shared" si="71"/>
        <v>0.83599999999999852</v>
      </c>
      <c r="N44" s="1">
        <f t="shared" si="71"/>
        <v>76.150000000000006</v>
      </c>
      <c r="O44" s="1">
        <f t="shared" si="71"/>
        <v>1.5700000000000074</v>
      </c>
      <c r="P44" s="1">
        <f t="shared" si="65"/>
        <v>147.3955</v>
      </c>
      <c r="Q44" s="1">
        <f t="shared" si="65"/>
        <v>3.3290000000000077</v>
      </c>
    </row>
    <row r="45" spans="1:17">
      <c r="A45" s="4">
        <v>40.043999999999997</v>
      </c>
      <c r="C45" s="2">
        <f t="shared" si="3"/>
        <v>0.94000000000000483</v>
      </c>
      <c r="D45" s="2">
        <f t="shared" ref="D45" si="73">A47-A45</f>
        <v>2.1670000000000016</v>
      </c>
      <c r="F45" s="1">
        <f t="shared" si="0"/>
        <v>40.513999999999996</v>
      </c>
      <c r="G45" s="2">
        <f>C45</f>
        <v>0.94000000000000483</v>
      </c>
      <c r="H45" s="1">
        <f>(A87+A89)/2</f>
        <v>77.723500000000001</v>
      </c>
      <c r="I45" s="2">
        <f>D87</f>
        <v>1.5769999999999982</v>
      </c>
      <c r="J45" s="1">
        <f>(A171+A175)/2</f>
        <v>150.79649999999998</v>
      </c>
      <c r="K45" s="2">
        <f>E171</f>
        <v>3.4729999999999848</v>
      </c>
      <c r="L45" s="1">
        <f t="shared" si="72"/>
        <v>40.513999999999996</v>
      </c>
      <c r="M45" s="1">
        <f t="shared" si="71"/>
        <v>0.94000000000000483</v>
      </c>
      <c r="N45" s="1">
        <f t="shared" si="71"/>
        <v>77.723500000000001</v>
      </c>
      <c r="O45" s="1">
        <f t="shared" si="71"/>
        <v>1.5769999999999982</v>
      </c>
    </row>
    <row r="46" spans="1:17">
      <c r="A46" s="2">
        <v>40.984000000000002</v>
      </c>
      <c r="C46" s="2">
        <f t="shared" si="3"/>
        <v>1.2269999999999968</v>
      </c>
      <c r="F46" s="1">
        <f t="shared" si="0"/>
        <v>41.597499999999997</v>
      </c>
      <c r="G46" s="2">
        <f>C46</f>
        <v>1.2269999999999968</v>
      </c>
      <c r="H46" s="1">
        <f>(A89+A91)/2</f>
        <v>79.311000000000007</v>
      </c>
      <c r="I46" s="2">
        <f>D89</f>
        <v>1.597999999999999</v>
      </c>
      <c r="J46" s="1">
        <f>(A175+A179)/2</f>
        <v>154.07249999999999</v>
      </c>
      <c r="K46" s="2">
        <f>E175</f>
        <v>3.0790000000000077</v>
      </c>
      <c r="N46" s="1">
        <f t="shared" si="71"/>
        <v>79.311000000000007</v>
      </c>
      <c r="O46" s="1">
        <f t="shared" si="71"/>
        <v>1.597999999999999</v>
      </c>
      <c r="P46" s="1">
        <f t="shared" si="71"/>
        <v>154.07249999999999</v>
      </c>
      <c r="Q46" s="1">
        <f t="shared" si="71"/>
        <v>3.0790000000000077</v>
      </c>
    </row>
    <row r="47" spans="1:17">
      <c r="A47" s="3">
        <v>42.210999999999999</v>
      </c>
      <c r="B47" s="1">
        <f t="shared" ref="B47" si="74">B43+1</f>
        <v>12</v>
      </c>
      <c r="C47" s="2">
        <f t="shared" si="3"/>
        <v>0.76800000000000068</v>
      </c>
      <c r="D47" s="2">
        <f t="shared" ref="D47" si="75">A49-A47</f>
        <v>1.5360000000000014</v>
      </c>
      <c r="E47" s="2">
        <f t="shared" ref="E47" si="76">A51-A47</f>
        <v>3.0930000000000035</v>
      </c>
      <c r="F47" s="1">
        <f t="shared" si="0"/>
        <v>42.594999999999999</v>
      </c>
      <c r="G47" s="2">
        <f>C47</f>
        <v>0.76800000000000068</v>
      </c>
      <c r="H47" s="1">
        <f>(A91+A93)/2</f>
        <v>81.347499999999997</v>
      </c>
      <c r="I47" s="2">
        <f>D91</f>
        <v>2.4749999999999943</v>
      </c>
      <c r="J47" s="1">
        <f>(A179+A183)/2</f>
        <v>157.35</v>
      </c>
      <c r="K47" s="2">
        <f>E179</f>
        <v>3.4759999999999991</v>
      </c>
      <c r="L47" s="1">
        <f>F47</f>
        <v>42.594999999999999</v>
      </c>
      <c r="M47" s="1">
        <f t="shared" ref="M47:O50" si="77">G47</f>
        <v>0.76800000000000068</v>
      </c>
      <c r="P47" s="1">
        <f t="shared" si="71"/>
        <v>157.35</v>
      </c>
      <c r="Q47" s="1">
        <f t="shared" si="71"/>
        <v>3.4759999999999991</v>
      </c>
    </row>
    <row r="48" spans="1:17">
      <c r="A48" s="2">
        <v>42.978999999999999</v>
      </c>
      <c r="C48" s="2">
        <f t="shared" si="3"/>
        <v>0.76800000000000068</v>
      </c>
      <c r="F48" s="1">
        <f t="shared" si="0"/>
        <v>43.363</v>
      </c>
      <c r="G48" s="2">
        <f>C48</f>
        <v>0.76800000000000068</v>
      </c>
      <c r="H48" s="1">
        <f>(A93+A95)/2</f>
        <v>83.497</v>
      </c>
      <c r="I48" s="2">
        <f>D93</f>
        <v>1.8240000000000123</v>
      </c>
      <c r="J48" s="1">
        <f>(A183+A187)/2</f>
        <v>160.48000000000002</v>
      </c>
      <c r="K48" s="2">
        <f>E183</f>
        <v>2.7840000000000202</v>
      </c>
      <c r="L48" s="1">
        <f t="shared" ref="L48:L49" si="78">F48</f>
        <v>43.363</v>
      </c>
      <c r="M48" s="1">
        <f t="shared" si="77"/>
        <v>0.76800000000000068</v>
      </c>
      <c r="N48" s="1">
        <f t="shared" si="77"/>
        <v>83.497</v>
      </c>
      <c r="O48" s="1">
        <f t="shared" si="77"/>
        <v>1.8240000000000123</v>
      </c>
      <c r="P48" s="1">
        <f t="shared" si="71"/>
        <v>160.48000000000002</v>
      </c>
      <c r="Q48" s="1">
        <f t="shared" si="71"/>
        <v>2.7840000000000202</v>
      </c>
    </row>
    <row r="49" spans="1:17">
      <c r="A49" s="4">
        <v>43.747</v>
      </c>
      <c r="C49" s="2">
        <f t="shared" si="3"/>
        <v>0.66499999999999915</v>
      </c>
      <c r="D49" s="2">
        <f t="shared" ref="D49" si="79">A51-A49</f>
        <v>1.5570000000000022</v>
      </c>
      <c r="F49" s="1">
        <f t="shared" si="0"/>
        <v>44.079499999999996</v>
      </c>
      <c r="G49" s="2">
        <f>C49</f>
        <v>0.66499999999999915</v>
      </c>
      <c r="H49" s="1">
        <f>(A95+A97)/2</f>
        <v>85.187000000000012</v>
      </c>
      <c r="I49" s="2">
        <f>D95</f>
        <v>1.5559999999999974</v>
      </c>
      <c r="J49" s="1">
        <f>(A187+A191)/2</f>
        <v>163.43350000000001</v>
      </c>
      <c r="K49" s="2">
        <f>E187</f>
        <v>3.1229999999999905</v>
      </c>
      <c r="L49" s="1">
        <f t="shared" si="78"/>
        <v>44.079499999999996</v>
      </c>
      <c r="M49" s="1">
        <f t="shared" si="77"/>
        <v>0.66499999999999915</v>
      </c>
      <c r="N49" s="1">
        <f t="shared" si="77"/>
        <v>85.187000000000012</v>
      </c>
      <c r="O49" s="1">
        <f t="shared" si="77"/>
        <v>1.5559999999999974</v>
      </c>
    </row>
    <row r="50" spans="1:17">
      <c r="A50" s="2">
        <v>44.411999999999999</v>
      </c>
      <c r="C50" s="2">
        <f t="shared" si="3"/>
        <v>0.89200000000000301</v>
      </c>
      <c r="F50" s="1">
        <f t="shared" si="0"/>
        <v>44.858000000000004</v>
      </c>
      <c r="G50" s="2">
        <f>C50</f>
        <v>0.89200000000000301</v>
      </c>
      <c r="H50" s="1">
        <f>(A97+A99)/2</f>
        <v>86.972999999999999</v>
      </c>
      <c r="I50" s="2">
        <f>D97</f>
        <v>2.0159999999999911</v>
      </c>
      <c r="J50" s="1">
        <f>(A191+A195)/2</f>
        <v>166.67150000000001</v>
      </c>
      <c r="K50" s="2">
        <f>E191</f>
        <v>3.3530000000000086</v>
      </c>
      <c r="N50" s="1">
        <f t="shared" si="77"/>
        <v>86.972999999999999</v>
      </c>
      <c r="O50" s="1">
        <f t="shared" si="77"/>
        <v>2.0159999999999911</v>
      </c>
    </row>
    <row r="51" spans="1:17">
      <c r="A51" s="3">
        <v>45.304000000000002</v>
      </c>
      <c r="B51" s="1">
        <f t="shared" ref="B51" si="80">B47+1</f>
        <v>13</v>
      </c>
      <c r="C51" s="2">
        <f t="shared" si="3"/>
        <v>0.97999999999999687</v>
      </c>
      <c r="D51" s="2">
        <f t="shared" ref="D51" si="81">A53-A51</f>
        <v>1.7959999999999994</v>
      </c>
      <c r="E51" s="2">
        <f t="shared" ref="E51" si="82">A55-A51</f>
        <v>3.6409999999999982</v>
      </c>
      <c r="F51" s="1">
        <f t="shared" si="0"/>
        <v>45.793999999999997</v>
      </c>
      <c r="G51" s="2">
        <f>C51</f>
        <v>0.97999999999999687</v>
      </c>
      <c r="H51" s="1">
        <f>(A99+A101)/2</f>
        <v>88.793499999999995</v>
      </c>
      <c r="I51" s="2">
        <f>D99</f>
        <v>1.625</v>
      </c>
      <c r="J51" s="1">
        <f>(A195+A199)/2</f>
        <v>169.84649999999999</v>
      </c>
      <c r="K51" s="2">
        <f>E195</f>
        <v>2.9969999999999857</v>
      </c>
      <c r="L51" s="1">
        <f>F51</f>
        <v>45.793999999999997</v>
      </c>
      <c r="M51" s="1">
        <f t="shared" ref="M51:O54" si="83">G51</f>
        <v>0.97999999999999687</v>
      </c>
    </row>
    <row r="52" spans="1:17">
      <c r="A52" s="2">
        <v>46.283999999999999</v>
      </c>
      <c r="C52" s="2">
        <f t="shared" si="3"/>
        <v>0.8160000000000025</v>
      </c>
      <c r="F52" s="1">
        <f t="shared" si="0"/>
        <v>46.692</v>
      </c>
      <c r="G52" s="2">
        <f>C52</f>
        <v>0.8160000000000025</v>
      </c>
      <c r="H52" s="1">
        <f>(A101+A103)/2</f>
        <v>90.382999999999996</v>
      </c>
      <c r="I52" s="2">
        <f>D101</f>
        <v>1.554000000000002</v>
      </c>
      <c r="J52" s="1">
        <f>(A199+A203)/2</f>
        <v>172.61199999999999</v>
      </c>
      <c r="K52" s="2">
        <f>E199</f>
        <v>2.5339999999999918</v>
      </c>
      <c r="L52" s="1">
        <f t="shared" ref="L52:L53" si="84">F52</f>
        <v>46.692</v>
      </c>
      <c r="M52" s="1">
        <f t="shared" si="83"/>
        <v>0.8160000000000025</v>
      </c>
      <c r="N52" s="1">
        <f t="shared" si="83"/>
        <v>90.382999999999996</v>
      </c>
      <c r="O52" s="1">
        <f t="shared" si="83"/>
        <v>1.554000000000002</v>
      </c>
    </row>
    <row r="53" spans="1:17">
      <c r="A53" s="4">
        <v>47.1</v>
      </c>
      <c r="C53" s="2">
        <f t="shared" si="3"/>
        <v>0.83699999999999619</v>
      </c>
      <c r="D53" s="2">
        <f t="shared" ref="D53" si="85">A55-A53</f>
        <v>1.8449999999999989</v>
      </c>
      <c r="F53" s="1">
        <f t="shared" si="0"/>
        <v>47.518500000000003</v>
      </c>
      <c r="G53" s="2">
        <f>C53</f>
        <v>0.83699999999999619</v>
      </c>
      <c r="H53" s="1">
        <f>(A103+A105)/2</f>
        <v>91.857500000000002</v>
      </c>
      <c r="I53" s="2">
        <f>D103</f>
        <v>1.3950000000000102</v>
      </c>
      <c r="J53" s="1">
        <f>(A203+A207)/2</f>
        <v>175.10300000000001</v>
      </c>
      <c r="K53" s="2">
        <f>E203</f>
        <v>2.4480000000000075</v>
      </c>
      <c r="L53" s="1">
        <f t="shared" si="84"/>
        <v>47.518500000000003</v>
      </c>
      <c r="M53" s="1">
        <f t="shared" si="83"/>
        <v>0.83699999999999619</v>
      </c>
      <c r="N53" s="1">
        <f t="shared" si="83"/>
        <v>91.857500000000002</v>
      </c>
      <c r="O53" s="1">
        <f t="shared" si="83"/>
        <v>1.3950000000000102</v>
      </c>
    </row>
    <row r="54" spans="1:17">
      <c r="A54" s="2">
        <v>47.936999999999998</v>
      </c>
      <c r="C54" s="2">
        <f t="shared" si="3"/>
        <v>1.0080000000000027</v>
      </c>
      <c r="F54" s="1">
        <f t="shared" si="0"/>
        <v>48.441000000000003</v>
      </c>
      <c r="G54" s="2">
        <f>C54</f>
        <v>1.0080000000000027</v>
      </c>
      <c r="H54" s="1">
        <f>(A105+A107)/2</f>
        <v>93.522000000000006</v>
      </c>
      <c r="I54" s="2">
        <f>D105</f>
        <v>1.9339999999999975</v>
      </c>
      <c r="J54" s="1">
        <f>(A207+A211)/2</f>
        <v>177.90550000000002</v>
      </c>
      <c r="K54" s="2">
        <f>E207</f>
        <v>3.1570000000000107</v>
      </c>
      <c r="N54" s="1">
        <f t="shared" si="83"/>
        <v>93.522000000000006</v>
      </c>
      <c r="O54" s="1">
        <f t="shared" si="83"/>
        <v>1.9339999999999975</v>
      </c>
    </row>
    <row r="55" spans="1:17">
      <c r="A55" s="3">
        <v>48.945</v>
      </c>
      <c r="B55" s="1">
        <f t="shared" ref="B55" si="86">B51+1</f>
        <v>14</v>
      </c>
      <c r="C55" s="2">
        <f t="shared" si="3"/>
        <v>0.88400000000000034</v>
      </c>
      <c r="D55" s="2">
        <f t="shared" ref="D55" si="87">A57-A55</f>
        <v>1.5769999999999982</v>
      </c>
      <c r="E55" s="2">
        <f t="shared" ref="E55" si="88">A59-A55</f>
        <v>3.3699999999999974</v>
      </c>
      <c r="F55" s="1">
        <f t="shared" si="0"/>
        <v>49.387</v>
      </c>
      <c r="G55" s="2">
        <f>C55</f>
        <v>0.88400000000000034</v>
      </c>
      <c r="H55" s="1">
        <f>(A107+A109)/2</f>
        <v>95.266999999999996</v>
      </c>
      <c r="I55" s="2">
        <f>D107</f>
        <v>1.5559999999999974</v>
      </c>
      <c r="J55" s="1">
        <f>(A211+A215)/2</f>
        <v>181.19</v>
      </c>
      <c r="K55" s="2">
        <f>E211</f>
        <v>3.4119999999999777</v>
      </c>
      <c r="L55" s="1">
        <f>F55</f>
        <v>49.387</v>
      </c>
      <c r="M55" s="1">
        <f t="shared" ref="M55:Q58" si="89">G55</f>
        <v>0.88400000000000034</v>
      </c>
    </row>
    <row r="56" spans="1:17">
      <c r="A56" s="2">
        <v>49.829000000000001</v>
      </c>
      <c r="C56" s="2">
        <f t="shared" si="3"/>
        <v>0.69299999999999784</v>
      </c>
      <c r="F56" s="1">
        <f t="shared" si="0"/>
        <v>50.1755</v>
      </c>
      <c r="G56" s="2">
        <f>C56</f>
        <v>0.69299999999999784</v>
      </c>
      <c r="H56" s="1">
        <f>(A109+A111)/2</f>
        <v>96.881500000000003</v>
      </c>
      <c r="I56" s="2">
        <f>D109</f>
        <v>1.6730000000000018</v>
      </c>
      <c r="J56" s="1">
        <f>(A215+A219)/2</f>
        <v>184.761</v>
      </c>
      <c r="K56" s="2">
        <f>E215</f>
        <v>3.7300000000000182</v>
      </c>
      <c r="L56" s="1">
        <f t="shared" ref="L56:L57" si="90">F56</f>
        <v>50.1755</v>
      </c>
      <c r="M56" s="1">
        <f t="shared" si="89"/>
        <v>0.69299999999999784</v>
      </c>
      <c r="N56" s="1">
        <f t="shared" si="89"/>
        <v>96.881500000000003</v>
      </c>
      <c r="O56" s="1">
        <f t="shared" si="89"/>
        <v>1.6730000000000018</v>
      </c>
      <c r="P56" s="1">
        <f t="shared" si="89"/>
        <v>184.761</v>
      </c>
      <c r="Q56" s="1">
        <f t="shared" si="89"/>
        <v>3.7300000000000182</v>
      </c>
    </row>
    <row r="57" spans="1:17">
      <c r="A57" s="4">
        <v>50.521999999999998</v>
      </c>
      <c r="C57" s="2">
        <f t="shared" si="3"/>
        <v>0.8019999999999996</v>
      </c>
      <c r="D57" s="2">
        <f t="shared" ref="D57" si="91">A59-A57</f>
        <v>1.7929999999999993</v>
      </c>
      <c r="F57" s="1">
        <f t="shared" si="0"/>
        <v>50.923000000000002</v>
      </c>
      <c r="G57" s="2">
        <f>C57</f>
        <v>0.8019999999999996</v>
      </c>
      <c r="H57" s="1">
        <f>(A111+A113)/2</f>
        <v>98.393500000000003</v>
      </c>
      <c r="I57" s="2">
        <f>D111</f>
        <v>1.3509999999999991</v>
      </c>
      <c r="J57" s="1">
        <f>(A219+A223)/2</f>
        <v>188.28700000000001</v>
      </c>
      <c r="K57" s="2">
        <f>E219</f>
        <v>3.3220000000000027</v>
      </c>
      <c r="L57" s="1">
        <f t="shared" si="90"/>
        <v>50.923000000000002</v>
      </c>
      <c r="M57" s="1">
        <f t="shared" si="89"/>
        <v>0.8019999999999996</v>
      </c>
      <c r="N57" s="1">
        <f t="shared" si="89"/>
        <v>98.393500000000003</v>
      </c>
      <c r="O57" s="1">
        <f t="shared" si="89"/>
        <v>1.3509999999999991</v>
      </c>
      <c r="P57" s="1">
        <f t="shared" si="89"/>
        <v>188.28700000000001</v>
      </c>
      <c r="Q57" s="1">
        <f t="shared" si="89"/>
        <v>3.3220000000000027</v>
      </c>
    </row>
    <row r="58" spans="1:17">
      <c r="A58" s="2">
        <v>51.323999999999998</v>
      </c>
      <c r="C58" s="2">
        <f t="shared" si="3"/>
        <v>0.99099999999999966</v>
      </c>
      <c r="F58" s="1">
        <f t="shared" si="0"/>
        <v>51.819499999999998</v>
      </c>
      <c r="G58" s="2">
        <f>C58</f>
        <v>0.99099999999999966</v>
      </c>
      <c r="H58" s="1">
        <f>(A113+A115)/2</f>
        <v>100.0425</v>
      </c>
      <c r="I58" s="2">
        <f>D113</f>
        <v>1.9470000000000027</v>
      </c>
      <c r="J58" s="1">
        <f>(A223+A227)/2</f>
        <v>192.03750000000002</v>
      </c>
      <c r="K58" s="2">
        <f>E223</f>
        <v>4.179000000000002</v>
      </c>
      <c r="N58" s="1">
        <f t="shared" si="89"/>
        <v>100.0425</v>
      </c>
      <c r="O58" s="1">
        <f t="shared" si="89"/>
        <v>1.9470000000000027</v>
      </c>
      <c r="P58" s="1">
        <f t="shared" si="89"/>
        <v>192.03750000000002</v>
      </c>
      <c r="Q58" s="1">
        <f t="shared" si="89"/>
        <v>4.179000000000002</v>
      </c>
    </row>
    <row r="59" spans="1:17">
      <c r="A59" s="3">
        <v>52.314999999999998</v>
      </c>
      <c r="B59" s="1">
        <f t="shared" ref="B59" si="92">B55+1</f>
        <v>15</v>
      </c>
      <c r="C59" s="2">
        <f t="shared" si="3"/>
        <v>1.1350000000000051</v>
      </c>
      <c r="D59" s="2">
        <f t="shared" ref="D59" si="93">A61-A59</f>
        <v>2.0530000000000044</v>
      </c>
      <c r="E59" s="2">
        <f t="shared" ref="E59" si="94">A63-A59</f>
        <v>3.9870000000000019</v>
      </c>
      <c r="F59" s="1">
        <f t="shared" si="0"/>
        <v>52.8825</v>
      </c>
      <c r="G59" s="2">
        <f>C59</f>
        <v>1.1350000000000051</v>
      </c>
      <c r="H59" s="1">
        <f>(A115+A117)/2</f>
        <v>101.839</v>
      </c>
      <c r="I59" s="2">
        <f>D115</f>
        <v>1.6460000000000008</v>
      </c>
      <c r="J59" s="1">
        <f>(A227+A231)/2</f>
        <v>196.1345</v>
      </c>
      <c r="K59" s="2">
        <f>E227</f>
        <v>4.0149999999999864</v>
      </c>
      <c r="L59" s="1">
        <f>F59</f>
        <v>52.8825</v>
      </c>
      <c r="M59" s="1">
        <f t="shared" ref="M59:Q62" si="95">G59</f>
        <v>1.1350000000000051</v>
      </c>
    </row>
    <row r="60" spans="1:17">
      <c r="A60" s="2">
        <v>53.45</v>
      </c>
      <c r="C60" s="2">
        <f t="shared" si="3"/>
        <v>0.91799999999999926</v>
      </c>
      <c r="F60" s="1">
        <f t="shared" si="0"/>
        <v>53.909000000000006</v>
      </c>
      <c r="G60" s="2">
        <f>C60</f>
        <v>0.91799999999999926</v>
      </c>
      <c r="H60" s="1">
        <f>(A117+A119)/2</f>
        <v>103.605</v>
      </c>
      <c r="I60" s="2">
        <f>D117</f>
        <v>1.8859999999999957</v>
      </c>
      <c r="J60" s="1">
        <f>(A231+A235)/2</f>
        <v>199.90949999999998</v>
      </c>
      <c r="K60" s="2">
        <f>E231</f>
        <v>3.5349999999999966</v>
      </c>
      <c r="L60" s="1">
        <f t="shared" ref="L60:L61" si="96">F60</f>
        <v>53.909000000000006</v>
      </c>
      <c r="M60" s="1">
        <f t="shared" si="95"/>
        <v>0.91799999999999926</v>
      </c>
      <c r="N60" s="1">
        <f t="shared" si="95"/>
        <v>103.605</v>
      </c>
      <c r="O60" s="1">
        <f t="shared" si="95"/>
        <v>1.8859999999999957</v>
      </c>
      <c r="P60" s="1">
        <f t="shared" si="95"/>
        <v>199.90949999999998</v>
      </c>
      <c r="Q60" s="1">
        <f t="shared" si="95"/>
        <v>3.5349999999999966</v>
      </c>
    </row>
    <row r="61" spans="1:17">
      <c r="A61" s="4">
        <v>54.368000000000002</v>
      </c>
      <c r="C61" s="2">
        <f t="shared" si="3"/>
        <v>0.91899999999999693</v>
      </c>
      <c r="D61" s="2">
        <f t="shared" ref="D61" si="97">A63-A61</f>
        <v>1.9339999999999975</v>
      </c>
      <c r="F61" s="1">
        <f t="shared" si="0"/>
        <v>54.827500000000001</v>
      </c>
      <c r="G61" s="2">
        <f>C61</f>
        <v>0.91899999999999693</v>
      </c>
      <c r="H61" s="1">
        <f>(A119+A121)/2</f>
        <v>105.25399999999999</v>
      </c>
      <c r="I61" s="2">
        <f>D119</f>
        <v>1.4119999999999919</v>
      </c>
      <c r="J61" s="1">
        <f>(A235+A239)/2</f>
        <v>203.36349999999999</v>
      </c>
      <c r="K61" s="2">
        <f>E235</f>
        <v>3.3730000000000189</v>
      </c>
      <c r="L61" s="1">
        <f t="shared" si="96"/>
        <v>54.827500000000001</v>
      </c>
      <c r="M61" s="1">
        <f t="shared" si="95"/>
        <v>0.91899999999999693</v>
      </c>
      <c r="N61" s="1">
        <f t="shared" si="95"/>
        <v>105.25399999999999</v>
      </c>
      <c r="O61" s="1">
        <f t="shared" si="95"/>
        <v>1.4119999999999919</v>
      </c>
      <c r="P61" s="1">
        <f t="shared" si="95"/>
        <v>203.36349999999999</v>
      </c>
      <c r="Q61" s="1">
        <f t="shared" si="95"/>
        <v>3.3730000000000189</v>
      </c>
    </row>
    <row r="62" spans="1:17">
      <c r="A62" s="2">
        <v>55.286999999999999</v>
      </c>
      <c r="C62" s="2">
        <f t="shared" si="3"/>
        <v>1.0150000000000006</v>
      </c>
      <c r="F62" s="1">
        <f t="shared" si="0"/>
        <v>55.794499999999999</v>
      </c>
      <c r="G62" s="2">
        <f>C62</f>
        <v>1.0150000000000006</v>
      </c>
      <c r="H62" s="1">
        <f>(A121+A123)/2</f>
        <v>106.87549999999999</v>
      </c>
      <c r="I62" s="2">
        <f>D121</f>
        <v>1.8310000000000031</v>
      </c>
      <c r="J62" s="1">
        <f>(A239+A243)/2</f>
        <v>207.18450000000001</v>
      </c>
      <c r="K62" s="2">
        <f>E239</f>
        <v>4.268999999999977</v>
      </c>
      <c r="N62" s="1">
        <f t="shared" si="95"/>
        <v>106.87549999999999</v>
      </c>
      <c r="O62" s="1">
        <f t="shared" si="95"/>
        <v>1.8310000000000031</v>
      </c>
      <c r="P62" s="1">
        <f t="shared" si="95"/>
        <v>207.18450000000001</v>
      </c>
      <c r="Q62" s="1">
        <f t="shared" si="95"/>
        <v>4.268999999999977</v>
      </c>
    </row>
    <row r="63" spans="1:17">
      <c r="A63" s="3">
        <v>56.302</v>
      </c>
      <c r="B63" s="1">
        <f t="shared" ref="B63" si="98">B59+1</f>
        <v>16</v>
      </c>
      <c r="C63" s="2">
        <f t="shared" si="3"/>
        <v>0.87800000000000011</v>
      </c>
      <c r="D63" s="2">
        <f t="shared" ref="D63" si="99">A65-A63</f>
        <v>1.796999999999997</v>
      </c>
      <c r="E63" s="2">
        <f t="shared" ref="E63" si="100">A67-A63</f>
        <v>3.9429999999999978</v>
      </c>
      <c r="F63" s="1">
        <f t="shared" si="0"/>
        <v>56.741</v>
      </c>
      <c r="G63" s="2">
        <f>C63</f>
        <v>0.87800000000000011</v>
      </c>
      <c r="H63" s="1">
        <f>(A123+A125)/2</f>
        <v>108.6345</v>
      </c>
      <c r="I63" s="2">
        <f>D123</f>
        <v>1.6869999999999976</v>
      </c>
      <c r="J63" s="1">
        <f>(A243+A247)/2</f>
        <v>211.1395</v>
      </c>
      <c r="K63" s="2">
        <f>E243</f>
        <v>3.6410000000000196</v>
      </c>
      <c r="L63" s="1">
        <f>F63</f>
        <v>56.741</v>
      </c>
      <c r="M63" s="1">
        <f t="shared" ref="M63:Q66" si="101">G63</f>
        <v>0.87800000000000011</v>
      </c>
    </row>
    <row r="64" spans="1:17">
      <c r="A64" s="2">
        <v>57.18</v>
      </c>
      <c r="C64" s="2">
        <f t="shared" si="3"/>
        <v>0.91899999999999693</v>
      </c>
      <c r="F64" s="1">
        <f t="shared" si="0"/>
        <v>57.639499999999998</v>
      </c>
      <c r="G64" s="2">
        <f>C64</f>
        <v>0.91899999999999693</v>
      </c>
      <c r="H64" s="1">
        <f>(A125+A127)/2</f>
        <v>110.41549999999999</v>
      </c>
      <c r="I64" s="2">
        <f>D125</f>
        <v>1.875</v>
      </c>
      <c r="J64" s="1">
        <f>(A247+A251)/2</f>
        <v>214.77</v>
      </c>
      <c r="K64" s="2">
        <f>E247</f>
        <v>3.6200000000000045</v>
      </c>
      <c r="L64" s="1">
        <f t="shared" ref="L64:L65" si="102">F64</f>
        <v>57.639499999999998</v>
      </c>
      <c r="M64" s="1">
        <f t="shared" si="101"/>
        <v>0.91899999999999693</v>
      </c>
      <c r="N64" s="1">
        <f t="shared" si="101"/>
        <v>110.41549999999999</v>
      </c>
      <c r="O64" s="1">
        <f t="shared" si="101"/>
        <v>1.875</v>
      </c>
      <c r="P64" s="1">
        <f t="shared" si="101"/>
        <v>214.77</v>
      </c>
      <c r="Q64" s="1">
        <f t="shared" si="101"/>
        <v>3.6200000000000045</v>
      </c>
    </row>
    <row r="65" spans="1:17">
      <c r="A65" s="4">
        <v>58.098999999999997</v>
      </c>
      <c r="C65" s="2">
        <f t="shared" si="3"/>
        <v>1.1650000000000063</v>
      </c>
      <c r="D65" s="2">
        <f t="shared" ref="D65" si="103">A67-A65</f>
        <v>2.1460000000000008</v>
      </c>
      <c r="F65" s="1">
        <f t="shared" si="0"/>
        <v>58.6815</v>
      </c>
      <c r="G65" s="2">
        <f>C65</f>
        <v>1.1650000000000063</v>
      </c>
      <c r="H65" s="1">
        <f>(A127+A129)/2</f>
        <v>112.10550000000001</v>
      </c>
      <c r="I65" s="2">
        <f>D127</f>
        <v>1.5050000000000097</v>
      </c>
      <c r="J65" s="1">
        <f>(A251+A255)/2</f>
        <v>218.40050000000002</v>
      </c>
      <c r="K65" s="2">
        <f>E251</f>
        <v>3.6409999999999911</v>
      </c>
      <c r="L65" s="1">
        <f t="shared" si="102"/>
        <v>58.6815</v>
      </c>
      <c r="M65" s="1">
        <f t="shared" si="101"/>
        <v>1.1650000000000063</v>
      </c>
      <c r="N65" s="1">
        <f t="shared" si="101"/>
        <v>112.10550000000001</v>
      </c>
      <c r="O65" s="1">
        <f t="shared" si="101"/>
        <v>1.5050000000000097</v>
      </c>
      <c r="P65" s="1">
        <f t="shared" si="101"/>
        <v>218.40050000000002</v>
      </c>
      <c r="Q65" s="1">
        <f t="shared" si="101"/>
        <v>3.6409999999999911</v>
      </c>
    </row>
    <row r="66" spans="1:17">
      <c r="A66" s="2">
        <v>59.264000000000003</v>
      </c>
      <c r="C66" s="2">
        <f t="shared" si="3"/>
        <v>0.98099999999999454</v>
      </c>
      <c r="F66" s="1">
        <f t="shared" si="0"/>
        <v>59.7545</v>
      </c>
      <c r="G66" s="2">
        <f>C66</f>
        <v>0.98099999999999454</v>
      </c>
      <c r="H66" s="1">
        <f>(A129+A131)/2</f>
        <v>113.959</v>
      </c>
      <c r="I66" s="2">
        <f>D129</f>
        <v>2.2019999999999982</v>
      </c>
      <c r="J66" s="1">
        <f>(A255+A259)/2</f>
        <v>222.03649999999999</v>
      </c>
      <c r="K66" s="2">
        <f>E255</f>
        <v>3.6310000000000002</v>
      </c>
      <c r="N66" s="1">
        <f t="shared" si="101"/>
        <v>113.959</v>
      </c>
      <c r="O66" s="1">
        <f t="shared" si="101"/>
        <v>2.2019999999999982</v>
      </c>
      <c r="P66" s="1">
        <f t="shared" si="101"/>
        <v>222.03649999999999</v>
      </c>
      <c r="Q66" s="1">
        <f t="shared" si="101"/>
        <v>3.6310000000000002</v>
      </c>
    </row>
    <row r="67" spans="1:17">
      <c r="A67" s="3">
        <v>60.244999999999997</v>
      </c>
      <c r="B67" s="1">
        <f t="shared" ref="B67" si="104">B63+1</f>
        <v>17</v>
      </c>
      <c r="C67" s="2">
        <f t="shared" si="3"/>
        <v>0.76800000000000068</v>
      </c>
      <c r="D67" s="2">
        <f t="shared" ref="D67" si="105">A69-A67</f>
        <v>1.6660000000000039</v>
      </c>
      <c r="E67" s="2">
        <f t="shared" ref="E67" si="106">A71-A67</f>
        <v>3.6720000000000041</v>
      </c>
      <c r="F67" s="1">
        <f t="shared" ref="F67:F130" si="107">(A68+A67)/2</f>
        <v>60.628999999999998</v>
      </c>
      <c r="G67" s="2">
        <f>C67</f>
        <v>0.76800000000000068</v>
      </c>
      <c r="H67" s="1">
        <f>(A131+A133)/2</f>
        <v>115.9235</v>
      </c>
      <c r="I67" s="2">
        <f>D131</f>
        <v>1.7270000000000039</v>
      </c>
      <c r="J67" s="1">
        <f>(A259+A263)/2</f>
        <v>225.63</v>
      </c>
      <c r="K67" s="2">
        <f>E259</f>
        <v>3.5559999999999832</v>
      </c>
      <c r="L67" s="1">
        <f>F67</f>
        <v>60.628999999999998</v>
      </c>
      <c r="M67" s="1">
        <f t="shared" ref="M67:Q70" si="108">G67</f>
        <v>0.76800000000000068</v>
      </c>
    </row>
    <row r="68" spans="1:17">
      <c r="A68" s="2">
        <v>61.012999999999998</v>
      </c>
      <c r="C68" s="2">
        <f t="shared" ref="C68:C131" si="109">A69-A68</f>
        <v>0.89800000000000324</v>
      </c>
      <c r="F68" s="1">
        <f t="shared" si="107"/>
        <v>61.462000000000003</v>
      </c>
      <c r="G68" s="2">
        <f>C68</f>
        <v>0.89800000000000324</v>
      </c>
      <c r="H68" s="1">
        <f>(A133+A135)/2</f>
        <v>117.6785</v>
      </c>
      <c r="I68" s="2">
        <f>D133</f>
        <v>1.782999999999987</v>
      </c>
      <c r="J68" s="1">
        <f>(A263+A267)/2</f>
        <v>229.34649999999999</v>
      </c>
      <c r="K68" s="2">
        <f>E263</f>
        <v>3.8770000000000095</v>
      </c>
      <c r="L68" s="1">
        <f t="shared" ref="L68:L69" si="110">F68</f>
        <v>61.462000000000003</v>
      </c>
      <c r="M68" s="1">
        <f t="shared" si="108"/>
        <v>0.89800000000000324</v>
      </c>
      <c r="N68" s="1">
        <f t="shared" si="108"/>
        <v>117.6785</v>
      </c>
      <c r="O68" s="1">
        <f t="shared" si="108"/>
        <v>1.782999999999987</v>
      </c>
      <c r="P68" s="1">
        <f t="shared" si="108"/>
        <v>229.34649999999999</v>
      </c>
      <c r="Q68" s="1">
        <f t="shared" si="108"/>
        <v>3.8770000000000095</v>
      </c>
    </row>
    <row r="69" spans="1:17">
      <c r="A69" s="4">
        <v>61.911000000000001</v>
      </c>
      <c r="C69" s="2">
        <f t="shared" si="109"/>
        <v>1.0839999999999961</v>
      </c>
      <c r="D69" s="2">
        <f t="shared" ref="D69" si="111">A71-A69</f>
        <v>2.0060000000000002</v>
      </c>
      <c r="F69" s="1">
        <f t="shared" si="107"/>
        <v>62.453000000000003</v>
      </c>
      <c r="G69" s="2">
        <f>C69</f>
        <v>1.0839999999999961</v>
      </c>
      <c r="H69" s="1">
        <f>(A135+A137)/2</f>
        <v>119.3175</v>
      </c>
      <c r="I69" s="2">
        <f>D135</f>
        <v>1.4950000000000045</v>
      </c>
      <c r="J69" s="1">
        <f>(A267+A271)/2</f>
        <v>233.12799999999999</v>
      </c>
      <c r="K69" s="2">
        <f>E267</f>
        <v>3.686000000000007</v>
      </c>
      <c r="L69" s="1">
        <f t="shared" si="110"/>
        <v>62.453000000000003</v>
      </c>
      <c r="M69" s="1">
        <f t="shared" si="108"/>
        <v>1.0839999999999961</v>
      </c>
      <c r="N69" s="1">
        <f t="shared" si="108"/>
        <v>119.3175</v>
      </c>
      <c r="O69" s="1">
        <f t="shared" si="108"/>
        <v>1.4950000000000045</v>
      </c>
      <c r="P69" s="1">
        <f t="shared" si="108"/>
        <v>233.12799999999999</v>
      </c>
      <c r="Q69" s="1">
        <f t="shared" si="108"/>
        <v>3.686000000000007</v>
      </c>
    </row>
    <row r="70" spans="1:17">
      <c r="A70" s="2">
        <v>62.994999999999997</v>
      </c>
      <c r="C70" s="2">
        <f t="shared" si="109"/>
        <v>0.92200000000000415</v>
      </c>
      <c r="F70" s="1">
        <f t="shared" si="107"/>
        <v>63.456000000000003</v>
      </c>
      <c r="G70" s="2">
        <f>C70</f>
        <v>0.92200000000000415</v>
      </c>
      <c r="H70" s="1">
        <f>(A137+A139)/2</f>
        <v>120.828</v>
      </c>
      <c r="I70" s="2">
        <f>D137</f>
        <v>1.5259999999999962</v>
      </c>
      <c r="J70" s="1">
        <f>(A271+A275)/2</f>
        <v>237.06900000000002</v>
      </c>
      <c r="K70" s="2">
        <f>E271</f>
        <v>4.195999999999998</v>
      </c>
      <c r="N70" s="1">
        <f t="shared" si="108"/>
        <v>120.828</v>
      </c>
      <c r="O70" s="1">
        <f t="shared" si="108"/>
        <v>1.5259999999999962</v>
      </c>
      <c r="P70" s="1">
        <f t="shared" si="108"/>
        <v>237.06900000000002</v>
      </c>
      <c r="Q70" s="1">
        <f t="shared" si="108"/>
        <v>4.195999999999998</v>
      </c>
    </row>
    <row r="71" spans="1:17">
      <c r="A71" s="3">
        <v>63.917000000000002</v>
      </c>
      <c r="B71" s="1">
        <f t="shared" ref="B71" si="112">B67+1</f>
        <v>18</v>
      </c>
      <c r="C71" s="2">
        <f t="shared" si="109"/>
        <v>0.84000000000000341</v>
      </c>
      <c r="D71" s="2">
        <f t="shared" ref="D71" si="113">A73-A71</f>
        <v>1.5319999999999965</v>
      </c>
      <c r="E71" s="2">
        <f t="shared" ref="E71" si="114">A75-A71</f>
        <v>3.1370000000000005</v>
      </c>
      <c r="F71" s="1">
        <f t="shared" si="107"/>
        <v>64.337000000000003</v>
      </c>
      <c r="G71" s="2">
        <f>C71</f>
        <v>0.84000000000000341</v>
      </c>
      <c r="H71" s="1">
        <f>(A139+A141)/2</f>
        <v>122.34350000000001</v>
      </c>
      <c r="I71" s="2">
        <f>D139</f>
        <v>1.5050000000000097</v>
      </c>
      <c r="J71" s="1">
        <f>(A275+A279)/2</f>
        <v>240.89499999999998</v>
      </c>
      <c r="K71" s="2">
        <f>E275</f>
        <v>3.4559999999999889</v>
      </c>
      <c r="L71" s="1">
        <f>F71</f>
        <v>64.337000000000003</v>
      </c>
      <c r="M71" s="1">
        <f t="shared" ref="M71:Q74" si="115">G71</f>
        <v>0.84000000000000341</v>
      </c>
    </row>
    <row r="72" spans="1:17">
      <c r="A72" s="2">
        <v>64.757000000000005</v>
      </c>
      <c r="C72" s="2">
        <f t="shared" si="109"/>
        <v>0.69199999999999307</v>
      </c>
      <c r="F72" s="1">
        <f t="shared" si="107"/>
        <v>65.103000000000009</v>
      </c>
      <c r="G72" s="2">
        <f>C72</f>
        <v>0.69199999999999307</v>
      </c>
      <c r="H72" s="1">
        <f>(A141+A143)/2</f>
        <v>123.979</v>
      </c>
      <c r="I72" s="2">
        <f>D141</f>
        <v>1.7659999999999911</v>
      </c>
      <c r="J72" s="1">
        <f>(A279+A283)/2</f>
        <v>244.60499999999999</v>
      </c>
      <c r="K72" s="2">
        <f>E279</f>
        <v>3.9639999999999986</v>
      </c>
      <c r="L72" s="1">
        <f t="shared" ref="L72:L73" si="116">F72</f>
        <v>65.103000000000009</v>
      </c>
      <c r="M72" s="1">
        <f t="shared" si="115"/>
        <v>0.69199999999999307</v>
      </c>
      <c r="N72" s="1">
        <f t="shared" si="115"/>
        <v>123.979</v>
      </c>
      <c r="O72" s="1">
        <f t="shared" si="115"/>
        <v>1.7659999999999911</v>
      </c>
      <c r="P72" s="1">
        <f t="shared" si="115"/>
        <v>244.60499999999999</v>
      </c>
      <c r="Q72" s="1">
        <f t="shared" si="115"/>
        <v>3.9639999999999986</v>
      </c>
    </row>
    <row r="73" spans="1:17">
      <c r="A73" s="4">
        <v>65.448999999999998</v>
      </c>
      <c r="C73" s="2">
        <f t="shared" si="109"/>
        <v>0.63100000000000023</v>
      </c>
      <c r="D73" s="2">
        <f t="shared" ref="D73" si="117">A75-A73</f>
        <v>1.605000000000004</v>
      </c>
      <c r="F73" s="1">
        <f t="shared" si="107"/>
        <v>65.764499999999998</v>
      </c>
      <c r="G73" s="2">
        <f>C73</f>
        <v>0.63100000000000023</v>
      </c>
      <c r="H73" s="1">
        <f>(A143+A145)/2</f>
        <v>125.59399999999999</v>
      </c>
      <c r="I73" s="2">
        <f>D143</f>
        <v>1.4639999999999986</v>
      </c>
      <c r="J73" s="1">
        <f>(A283+A287)/2</f>
        <v>248.52199999999999</v>
      </c>
      <c r="K73" s="2">
        <f>E283</f>
        <v>3.8700000000000045</v>
      </c>
      <c r="L73" s="1">
        <f t="shared" si="116"/>
        <v>65.764499999999998</v>
      </c>
      <c r="M73" s="1">
        <f t="shared" si="115"/>
        <v>0.63100000000000023</v>
      </c>
      <c r="N73" s="1">
        <f t="shared" si="115"/>
        <v>125.59399999999999</v>
      </c>
      <c r="O73" s="1">
        <f t="shared" si="115"/>
        <v>1.4639999999999986</v>
      </c>
      <c r="P73" s="1">
        <f t="shared" si="115"/>
        <v>248.52199999999999</v>
      </c>
      <c r="Q73" s="1">
        <f t="shared" si="115"/>
        <v>3.8700000000000045</v>
      </c>
    </row>
    <row r="74" spans="1:17">
      <c r="A74" s="2">
        <v>66.08</v>
      </c>
      <c r="C74" s="2">
        <f t="shared" si="109"/>
        <v>0.97400000000000375</v>
      </c>
      <c r="F74" s="1">
        <f t="shared" si="107"/>
        <v>66.567000000000007</v>
      </c>
      <c r="G74" s="2">
        <f>C74</f>
        <v>0.97400000000000375</v>
      </c>
      <c r="H74" s="1">
        <f>(A145+A147)/2</f>
        <v>127.22749999999999</v>
      </c>
      <c r="I74" s="2">
        <f>D145</f>
        <v>1.8029999999999973</v>
      </c>
      <c r="J74" s="1">
        <f>(A287+A291)/2</f>
        <v>252.50549999999998</v>
      </c>
      <c r="K74" s="2">
        <f>E287</f>
        <v>4.0970000000000084</v>
      </c>
      <c r="N74" s="1">
        <f t="shared" si="115"/>
        <v>127.22749999999999</v>
      </c>
      <c r="O74" s="1">
        <f t="shared" si="115"/>
        <v>1.8029999999999973</v>
      </c>
      <c r="P74" s="1">
        <f t="shared" si="115"/>
        <v>252.50549999999998</v>
      </c>
      <c r="Q74" s="1">
        <f t="shared" si="115"/>
        <v>4.0970000000000084</v>
      </c>
    </row>
    <row r="75" spans="1:17">
      <c r="A75" s="3">
        <v>67.054000000000002</v>
      </c>
      <c r="B75" s="1">
        <f t="shared" ref="B75" si="118">B71+1</f>
        <v>19</v>
      </c>
      <c r="C75" s="2">
        <f t="shared" si="109"/>
        <v>1.0420000000000016</v>
      </c>
      <c r="D75" s="2">
        <f t="shared" ref="D75" si="119">A77-A75</f>
        <v>1.8580000000000041</v>
      </c>
      <c r="E75" s="2">
        <f t="shared" ref="E75" si="120">A79-A75</f>
        <v>3.757000000000005</v>
      </c>
      <c r="F75" s="1">
        <f t="shared" si="107"/>
        <v>67.575000000000003</v>
      </c>
      <c r="G75" s="2">
        <f>C75</f>
        <v>1.0420000000000016</v>
      </c>
      <c r="H75" s="1">
        <f>(A147+A149)/2</f>
        <v>128.94499999999999</v>
      </c>
      <c r="I75" s="2">
        <f>D147</f>
        <v>1.632000000000005</v>
      </c>
      <c r="J75" s="1">
        <f>(A291+A295)/2</f>
        <v>257.62099999999998</v>
      </c>
      <c r="K75" s="2">
        <f>E291</f>
        <v>6.1339999999999861</v>
      </c>
      <c r="L75" s="1">
        <f>F75</f>
        <v>67.575000000000003</v>
      </c>
      <c r="M75" s="1">
        <f t="shared" ref="M75:O78" si="121">G75</f>
        <v>1.0420000000000016</v>
      </c>
    </row>
    <row r="76" spans="1:17">
      <c r="A76" s="2">
        <v>68.096000000000004</v>
      </c>
      <c r="C76" s="2">
        <f t="shared" si="109"/>
        <v>0.8160000000000025</v>
      </c>
      <c r="F76" s="1">
        <f t="shared" si="107"/>
        <v>68.504000000000005</v>
      </c>
      <c r="G76" s="2">
        <f>C76</f>
        <v>0.8160000000000025</v>
      </c>
      <c r="H76" s="1">
        <f>(A149+A151)/2</f>
        <v>130.45850000000002</v>
      </c>
      <c r="I76" s="2">
        <f>D149</f>
        <v>1.3950000000000102</v>
      </c>
      <c r="L76" s="1">
        <f t="shared" ref="L76:L77" si="122">F76</f>
        <v>68.504000000000005</v>
      </c>
      <c r="M76" s="1">
        <f t="shared" si="121"/>
        <v>0.8160000000000025</v>
      </c>
      <c r="N76" s="1">
        <f t="shared" si="121"/>
        <v>130.45850000000002</v>
      </c>
      <c r="O76" s="1">
        <f t="shared" si="121"/>
        <v>1.3950000000000102</v>
      </c>
    </row>
    <row r="77" spans="1:17">
      <c r="A77" s="4">
        <v>68.912000000000006</v>
      </c>
      <c r="C77" s="2">
        <f t="shared" si="109"/>
        <v>1.1310000000000002</v>
      </c>
      <c r="D77" s="2">
        <f t="shared" ref="D77" si="123">A79-A77</f>
        <v>1.8990000000000009</v>
      </c>
      <c r="F77" s="1">
        <f t="shared" si="107"/>
        <v>69.477500000000006</v>
      </c>
      <c r="G77" s="2">
        <f>C77</f>
        <v>1.1310000000000002</v>
      </c>
      <c r="H77" s="1">
        <f>(A151+A153)/2</f>
        <v>132.11799999999999</v>
      </c>
      <c r="I77" s="2">
        <f>D151</f>
        <v>1.9240000000000066</v>
      </c>
      <c r="L77" s="1">
        <f t="shared" si="122"/>
        <v>69.477500000000006</v>
      </c>
      <c r="M77" s="1">
        <f t="shared" si="121"/>
        <v>1.1310000000000002</v>
      </c>
      <c r="N77" s="1">
        <f t="shared" si="121"/>
        <v>132.11799999999999</v>
      </c>
      <c r="O77" s="1">
        <f t="shared" si="121"/>
        <v>1.9240000000000066</v>
      </c>
    </row>
    <row r="78" spans="1:17">
      <c r="A78" s="2">
        <v>70.043000000000006</v>
      </c>
      <c r="C78" s="2">
        <f t="shared" si="109"/>
        <v>0.76800000000000068</v>
      </c>
      <c r="F78" s="1">
        <f t="shared" si="107"/>
        <v>70.427000000000007</v>
      </c>
      <c r="G78" s="2">
        <f>C78</f>
        <v>0.76800000000000068</v>
      </c>
      <c r="H78" s="1">
        <f>(A153+A155)/2</f>
        <v>133.983</v>
      </c>
      <c r="I78" s="2">
        <f>D153</f>
        <v>1.8059999999999832</v>
      </c>
      <c r="N78" s="1">
        <f t="shared" si="121"/>
        <v>133.983</v>
      </c>
      <c r="O78" s="1">
        <f t="shared" si="121"/>
        <v>1.8059999999999832</v>
      </c>
    </row>
    <row r="79" spans="1:17">
      <c r="A79" s="3">
        <v>70.811000000000007</v>
      </c>
      <c r="B79" s="1">
        <f t="shared" ref="B79" si="124">B75+1</f>
        <v>20</v>
      </c>
      <c r="C79" s="2">
        <f t="shared" si="109"/>
        <v>0.78199999999999648</v>
      </c>
      <c r="D79" s="2">
        <f t="shared" ref="D79" si="125">A81-A79</f>
        <v>1.3919999999999959</v>
      </c>
      <c r="E79" s="2">
        <f t="shared" ref="E79" si="126">A83-A79</f>
        <v>3.0589999999999975</v>
      </c>
      <c r="F79" s="1">
        <f t="shared" si="107"/>
        <v>71.201999999999998</v>
      </c>
      <c r="G79" s="2">
        <f>C79</f>
        <v>0.78199999999999648</v>
      </c>
      <c r="H79" s="1">
        <f>(A155+A157)/2</f>
        <v>135.7415</v>
      </c>
      <c r="I79" s="2">
        <f>D155</f>
        <v>1.7110000000000127</v>
      </c>
      <c r="L79" s="1">
        <f>F79</f>
        <v>71.201999999999998</v>
      </c>
      <c r="M79" s="1">
        <f t="shared" ref="M79:O84" si="127">G79</f>
        <v>0.78199999999999648</v>
      </c>
    </row>
    <row r="80" spans="1:17">
      <c r="A80" s="2">
        <v>71.593000000000004</v>
      </c>
      <c r="C80" s="2">
        <f t="shared" si="109"/>
        <v>0.60999999999999943</v>
      </c>
      <c r="F80" s="1">
        <f t="shared" si="107"/>
        <v>71.897999999999996</v>
      </c>
      <c r="G80" s="2">
        <f>C80</f>
        <v>0.60999999999999943</v>
      </c>
      <c r="H80" s="1">
        <f>(A157+A159)/2</f>
        <v>137.715</v>
      </c>
      <c r="I80" s="2">
        <f>D157</f>
        <v>2.23599999999999</v>
      </c>
      <c r="L80" s="1">
        <f t="shared" ref="L80:L81" si="128">F80</f>
        <v>71.897999999999996</v>
      </c>
      <c r="M80" s="1">
        <f t="shared" si="127"/>
        <v>0.60999999999999943</v>
      </c>
      <c r="N80" s="1">
        <f t="shared" si="127"/>
        <v>137.715</v>
      </c>
      <c r="O80" s="1">
        <f t="shared" si="127"/>
        <v>2.23599999999999</v>
      </c>
    </row>
    <row r="81" spans="1:15">
      <c r="A81" s="4">
        <v>72.203000000000003</v>
      </c>
      <c r="C81" s="2">
        <f t="shared" si="109"/>
        <v>0.72700000000000387</v>
      </c>
      <c r="D81" s="2">
        <f t="shared" ref="D81" si="129">A83-A81</f>
        <v>1.6670000000000016</v>
      </c>
      <c r="F81" s="1">
        <f t="shared" si="107"/>
        <v>72.566500000000005</v>
      </c>
      <c r="G81" s="2">
        <f>C81</f>
        <v>0.72700000000000387</v>
      </c>
      <c r="H81" s="1">
        <f>(A159+A161)/2</f>
        <v>139.721</v>
      </c>
      <c r="I81" s="2">
        <f>D159</f>
        <v>1.7760000000000105</v>
      </c>
      <c r="L81" s="1">
        <f t="shared" si="128"/>
        <v>72.566500000000005</v>
      </c>
      <c r="M81" s="1">
        <f t="shared" si="127"/>
        <v>0.72700000000000387</v>
      </c>
      <c r="N81" s="1">
        <f t="shared" si="127"/>
        <v>139.721</v>
      </c>
      <c r="O81" s="1">
        <f t="shared" si="127"/>
        <v>1.7760000000000105</v>
      </c>
    </row>
    <row r="82" spans="1:15">
      <c r="A82" s="2">
        <v>72.930000000000007</v>
      </c>
      <c r="C82" s="2">
        <f t="shared" si="109"/>
        <v>0.93999999999999773</v>
      </c>
      <c r="F82" s="1">
        <f t="shared" si="107"/>
        <v>73.400000000000006</v>
      </c>
      <c r="G82" s="2">
        <f>C82</f>
        <v>0.93999999999999773</v>
      </c>
      <c r="H82" s="1">
        <f>(A161+A163)/2</f>
        <v>141.34100000000001</v>
      </c>
      <c r="I82" s="2">
        <f>D161</f>
        <v>1.4639999999999986</v>
      </c>
      <c r="N82" s="1">
        <f t="shared" si="127"/>
        <v>141.34100000000001</v>
      </c>
      <c r="O82" s="1">
        <f t="shared" si="127"/>
        <v>1.4639999999999986</v>
      </c>
    </row>
    <row r="83" spans="1:15">
      <c r="A83" s="3">
        <v>73.87</v>
      </c>
      <c r="B83" s="1">
        <f t="shared" ref="B83" si="130">B79+1</f>
        <v>21</v>
      </c>
      <c r="C83" s="2">
        <f t="shared" si="109"/>
        <v>0.84999999999999432</v>
      </c>
      <c r="D83" s="2">
        <f t="shared" ref="D83" si="131">A85-A83</f>
        <v>1.4949999999999903</v>
      </c>
      <c r="E83" s="2">
        <f t="shared" ref="E83" si="132">A87-A83</f>
        <v>3.0649999999999977</v>
      </c>
      <c r="F83" s="1">
        <f t="shared" si="107"/>
        <v>74.295000000000002</v>
      </c>
      <c r="G83" s="2">
        <f>C83</f>
        <v>0.84999999999999432</v>
      </c>
      <c r="H83" s="1">
        <f>(A163+A165)/2</f>
        <v>142.87</v>
      </c>
      <c r="I83" s="2">
        <f>D163</f>
        <v>1.5939999999999941</v>
      </c>
      <c r="L83" s="1">
        <f>F83</f>
        <v>74.295000000000002</v>
      </c>
      <c r="M83" s="1">
        <f t="shared" ref="M83:M85" si="133">G83</f>
        <v>0.84999999999999432</v>
      </c>
      <c r="N83" s="1">
        <f t="shared" si="127"/>
        <v>142.87</v>
      </c>
      <c r="O83" s="1">
        <f t="shared" si="127"/>
        <v>1.5939999999999941</v>
      </c>
    </row>
    <row r="84" spans="1:15">
      <c r="A84" s="2">
        <v>74.72</v>
      </c>
      <c r="C84" s="2">
        <f t="shared" si="109"/>
        <v>0.64499999999999602</v>
      </c>
      <c r="F84" s="1">
        <f t="shared" si="107"/>
        <v>75.04249999999999</v>
      </c>
      <c r="G84" s="2">
        <f>C84</f>
        <v>0.64499999999999602</v>
      </c>
      <c r="H84" s="1">
        <f>(A165+A167)/2</f>
        <v>144.69900000000001</v>
      </c>
      <c r="I84" s="2">
        <f>D165</f>
        <v>2.063999999999993</v>
      </c>
      <c r="L84" s="1">
        <f t="shared" ref="L84:L85" si="134">F84</f>
        <v>75.04249999999999</v>
      </c>
      <c r="M84" s="1">
        <f t="shared" si="133"/>
        <v>0.64499999999999602</v>
      </c>
      <c r="N84" s="1">
        <f t="shared" si="127"/>
        <v>144.69900000000001</v>
      </c>
      <c r="O84" s="1">
        <f t="shared" si="127"/>
        <v>2.063999999999993</v>
      </c>
    </row>
    <row r="85" spans="1:15">
      <c r="A85" s="4">
        <v>75.364999999999995</v>
      </c>
      <c r="C85" s="2">
        <f t="shared" si="109"/>
        <v>0.72599999999999909</v>
      </c>
      <c r="D85" s="2">
        <f t="shared" ref="D85" si="135">A87-A85</f>
        <v>1.5700000000000074</v>
      </c>
      <c r="F85" s="1">
        <f t="shared" si="107"/>
        <v>75.727999999999994</v>
      </c>
      <c r="G85" s="2">
        <f>C85</f>
        <v>0.72599999999999909</v>
      </c>
      <c r="H85" s="1">
        <f>(A167+A169)/2</f>
        <v>146.52949999999998</v>
      </c>
      <c r="I85" s="2">
        <f>D167</f>
        <v>1.5970000000000084</v>
      </c>
      <c r="L85" s="1">
        <f t="shared" si="134"/>
        <v>75.727999999999994</v>
      </c>
      <c r="M85" s="1">
        <f t="shared" si="133"/>
        <v>0.72599999999999909</v>
      </c>
    </row>
    <row r="86" spans="1:15">
      <c r="A86" s="2">
        <v>76.090999999999994</v>
      </c>
      <c r="C86" s="2">
        <f t="shared" si="109"/>
        <v>0.8440000000000083</v>
      </c>
      <c r="F86" s="1">
        <f t="shared" si="107"/>
        <v>76.513000000000005</v>
      </c>
      <c r="G86" s="2">
        <f>C86</f>
        <v>0.8440000000000083</v>
      </c>
      <c r="H86" s="1">
        <f>(A169+A171)/2</f>
        <v>148.19400000000002</v>
      </c>
      <c r="I86" s="2">
        <f>D169</f>
        <v>1.7319999999999993</v>
      </c>
      <c r="N86" s="1">
        <f t="shared" ref="N86:O90" si="136">H86</f>
        <v>148.19400000000002</v>
      </c>
      <c r="O86" s="1">
        <f t="shared" si="136"/>
        <v>1.7319999999999993</v>
      </c>
    </row>
    <row r="87" spans="1:15">
      <c r="A87" s="3">
        <v>76.935000000000002</v>
      </c>
      <c r="B87" s="1">
        <f t="shared" ref="B87" si="137">B83+1</f>
        <v>22</v>
      </c>
      <c r="C87" s="2">
        <f t="shared" si="109"/>
        <v>0.90500000000000114</v>
      </c>
      <c r="D87" s="2">
        <f t="shared" ref="D87" si="138">A89-A87</f>
        <v>1.5769999999999982</v>
      </c>
      <c r="E87" s="2">
        <f t="shared" ref="E87" si="139">A91-A87</f>
        <v>3.1749999999999972</v>
      </c>
      <c r="F87" s="1">
        <f t="shared" si="107"/>
        <v>77.387500000000003</v>
      </c>
      <c r="G87" s="2">
        <f>C87</f>
        <v>0.90500000000000114</v>
      </c>
      <c r="H87" s="1">
        <f>(A171+A173)/2</f>
        <v>149.84649999999999</v>
      </c>
      <c r="I87" s="2">
        <f>D171</f>
        <v>1.5730000000000075</v>
      </c>
      <c r="L87" s="1">
        <f>F87</f>
        <v>77.387500000000003</v>
      </c>
      <c r="M87" s="1">
        <f t="shared" ref="M87:M89" si="140">G87</f>
        <v>0.90500000000000114</v>
      </c>
      <c r="N87" s="1">
        <f t="shared" si="136"/>
        <v>149.84649999999999</v>
      </c>
      <c r="O87" s="1">
        <f t="shared" si="136"/>
        <v>1.5730000000000075</v>
      </c>
    </row>
    <row r="88" spans="1:15">
      <c r="A88" s="2">
        <v>77.84</v>
      </c>
      <c r="C88" s="2">
        <f t="shared" si="109"/>
        <v>0.67199999999999704</v>
      </c>
      <c r="F88" s="1">
        <f t="shared" si="107"/>
        <v>78.176000000000002</v>
      </c>
      <c r="G88" s="2">
        <f>C88</f>
        <v>0.67199999999999704</v>
      </c>
      <c r="H88" s="1">
        <f>(A173+A175)/2</f>
        <v>151.583</v>
      </c>
      <c r="I88" s="2">
        <f>D173</f>
        <v>1.8999999999999773</v>
      </c>
      <c r="L88" s="1">
        <f t="shared" ref="L88:L89" si="141">F88</f>
        <v>78.176000000000002</v>
      </c>
      <c r="M88" s="1">
        <f t="shared" si="140"/>
        <v>0.67199999999999704</v>
      </c>
      <c r="N88" s="1">
        <f t="shared" si="136"/>
        <v>151.583</v>
      </c>
      <c r="O88" s="1">
        <f t="shared" si="136"/>
        <v>1.8999999999999773</v>
      </c>
    </row>
    <row r="89" spans="1:15">
      <c r="A89" s="4">
        <v>78.512</v>
      </c>
      <c r="C89" s="2">
        <f t="shared" si="109"/>
        <v>0.72700000000000387</v>
      </c>
      <c r="D89" s="2">
        <f t="shared" ref="D89" si="142">A91-A89</f>
        <v>1.597999999999999</v>
      </c>
      <c r="F89" s="1">
        <f t="shared" si="107"/>
        <v>78.875500000000002</v>
      </c>
      <c r="G89" s="2">
        <f>C89</f>
        <v>0.72700000000000387</v>
      </c>
      <c r="H89" s="1">
        <f>(A175+A177)/2</f>
        <v>153.34549999999999</v>
      </c>
      <c r="I89" s="2">
        <f>D175</f>
        <v>1.625</v>
      </c>
      <c r="L89" s="1">
        <f t="shared" si="141"/>
        <v>78.875500000000002</v>
      </c>
      <c r="M89" s="1">
        <f t="shared" si="140"/>
        <v>0.72700000000000387</v>
      </c>
    </row>
    <row r="90" spans="1:15">
      <c r="A90" s="2">
        <v>79.239000000000004</v>
      </c>
      <c r="C90" s="2">
        <f t="shared" si="109"/>
        <v>0.87099999999999511</v>
      </c>
      <c r="F90" s="1">
        <f t="shared" si="107"/>
        <v>79.674499999999995</v>
      </c>
      <c r="G90" s="2">
        <f>C90</f>
        <v>0.87099999999999511</v>
      </c>
      <c r="H90" s="1">
        <f>(A177+A179)/2</f>
        <v>154.88499999999999</v>
      </c>
      <c r="I90" s="2">
        <f>D177</f>
        <v>1.4540000000000077</v>
      </c>
      <c r="N90" s="1">
        <f t="shared" ref="N90:O94" si="143">H90</f>
        <v>154.88499999999999</v>
      </c>
      <c r="O90" s="1">
        <f t="shared" si="143"/>
        <v>1.4540000000000077</v>
      </c>
    </row>
    <row r="91" spans="1:15">
      <c r="A91" s="3">
        <v>80.11</v>
      </c>
      <c r="B91" s="1">
        <f t="shared" ref="B91" si="144">B87+1</f>
        <v>23</v>
      </c>
      <c r="C91" s="2">
        <f t="shared" si="109"/>
        <v>1.5900000000000034</v>
      </c>
      <c r="D91" s="2">
        <f t="shared" ref="D91" si="145">A93-A91</f>
        <v>2.4749999999999943</v>
      </c>
      <c r="E91" s="2">
        <f t="shared" ref="E91" si="146">A95-A91</f>
        <v>4.2990000000000066</v>
      </c>
      <c r="F91" s="1">
        <f t="shared" si="107"/>
        <v>80.905000000000001</v>
      </c>
      <c r="G91" s="2">
        <f>C91</f>
        <v>1.5900000000000034</v>
      </c>
      <c r="H91" s="1">
        <f>(A179+A181)/2</f>
        <v>156.36250000000001</v>
      </c>
      <c r="I91" s="2">
        <f>D179</f>
        <v>1.5010000000000048</v>
      </c>
      <c r="L91" s="1">
        <f>F91</f>
        <v>80.905000000000001</v>
      </c>
      <c r="M91" s="1">
        <f t="shared" ref="M91:M93" si="147">G91</f>
        <v>1.5900000000000034</v>
      </c>
      <c r="N91" s="1">
        <f t="shared" si="143"/>
        <v>156.36250000000001</v>
      </c>
      <c r="O91" s="1">
        <f t="shared" si="143"/>
        <v>1.5010000000000048</v>
      </c>
    </row>
    <row r="92" spans="1:15">
      <c r="A92" s="2">
        <v>81.7</v>
      </c>
      <c r="C92" s="2">
        <f t="shared" si="109"/>
        <v>0.88499999999999091</v>
      </c>
      <c r="F92" s="1">
        <f t="shared" si="107"/>
        <v>82.142499999999998</v>
      </c>
      <c r="G92" s="2">
        <f>C92</f>
        <v>0.88499999999999091</v>
      </c>
      <c r="H92" s="1">
        <f>(A181+A183)/2</f>
        <v>158.10050000000001</v>
      </c>
      <c r="I92" s="2">
        <f>D181</f>
        <v>1.9749999999999943</v>
      </c>
      <c r="L92" s="1">
        <f t="shared" ref="L92:L93" si="148">F92</f>
        <v>82.142499999999998</v>
      </c>
      <c r="M92" s="1">
        <f t="shared" si="147"/>
        <v>0.88499999999999091</v>
      </c>
      <c r="N92" s="1">
        <f t="shared" si="143"/>
        <v>158.10050000000001</v>
      </c>
      <c r="O92" s="1">
        <f t="shared" si="143"/>
        <v>1.9749999999999943</v>
      </c>
    </row>
    <row r="93" spans="1:15">
      <c r="A93" s="4">
        <v>82.584999999999994</v>
      </c>
      <c r="C93" s="2">
        <f t="shared" si="109"/>
        <v>0.83000000000001251</v>
      </c>
      <c r="D93" s="2">
        <f t="shared" ref="D93" si="149">A95-A93</f>
        <v>1.8240000000000123</v>
      </c>
      <c r="F93" s="1">
        <f t="shared" si="107"/>
        <v>83</v>
      </c>
      <c r="G93" s="2">
        <f>C93</f>
        <v>0.83000000000001251</v>
      </c>
      <c r="H93" s="1">
        <f>(A183+A185)/2</f>
        <v>159.74299999999999</v>
      </c>
      <c r="I93" s="2">
        <f>D183</f>
        <v>1.3100000000000023</v>
      </c>
      <c r="L93" s="1">
        <f t="shared" si="148"/>
        <v>83</v>
      </c>
      <c r="M93" s="1">
        <f t="shared" si="147"/>
        <v>0.83000000000001251</v>
      </c>
    </row>
    <row r="94" spans="1:15">
      <c r="A94" s="2">
        <v>83.415000000000006</v>
      </c>
      <c r="C94" s="2">
        <f t="shared" si="109"/>
        <v>0.99399999999999977</v>
      </c>
      <c r="F94" s="1">
        <f t="shared" si="107"/>
        <v>83.912000000000006</v>
      </c>
      <c r="G94" s="2">
        <f>C94</f>
        <v>0.99399999999999977</v>
      </c>
      <c r="H94" s="1">
        <f>(A185+A187)/2</f>
        <v>161.13499999999999</v>
      </c>
      <c r="I94" s="2">
        <f>D185</f>
        <v>1.474000000000018</v>
      </c>
      <c r="N94" s="1">
        <f t="shared" ref="N94:O98" si="150">H94</f>
        <v>161.13499999999999</v>
      </c>
      <c r="O94" s="1">
        <f t="shared" si="150"/>
        <v>1.474000000000018</v>
      </c>
    </row>
    <row r="95" spans="1:15">
      <c r="A95" s="3">
        <v>84.409000000000006</v>
      </c>
      <c r="B95" s="1">
        <f t="shared" ref="B95" si="151">B91+1</f>
        <v>24</v>
      </c>
      <c r="C95" s="2">
        <f t="shared" si="109"/>
        <v>0.82999999999999829</v>
      </c>
      <c r="D95" s="2">
        <f t="shared" ref="D95" si="152">A97-A95</f>
        <v>1.5559999999999974</v>
      </c>
      <c r="E95" s="2">
        <f t="shared" ref="E95" si="153">A99-A95</f>
        <v>3.5719999999999885</v>
      </c>
      <c r="F95" s="1">
        <f t="shared" si="107"/>
        <v>84.824000000000012</v>
      </c>
      <c r="G95" s="2">
        <f>C95</f>
        <v>0.82999999999999829</v>
      </c>
      <c r="H95" s="1">
        <f>(A187+A189)/2</f>
        <v>162.63999999999999</v>
      </c>
      <c r="I95" s="2">
        <f>D187</f>
        <v>1.5359999999999729</v>
      </c>
      <c r="L95" s="1">
        <f>F95</f>
        <v>84.824000000000012</v>
      </c>
      <c r="M95" s="1">
        <f t="shared" ref="M95:M97" si="154">G95</f>
        <v>0.82999999999999829</v>
      </c>
      <c r="N95" s="1">
        <f t="shared" si="150"/>
        <v>162.63999999999999</v>
      </c>
      <c r="O95" s="1">
        <f t="shared" si="150"/>
        <v>1.5359999999999729</v>
      </c>
    </row>
    <row r="96" spans="1:15">
      <c r="A96" s="2">
        <v>85.239000000000004</v>
      </c>
      <c r="C96" s="2">
        <f t="shared" si="109"/>
        <v>0.72599999999999909</v>
      </c>
      <c r="F96" s="1">
        <f t="shared" si="107"/>
        <v>85.602000000000004</v>
      </c>
      <c r="G96" s="2">
        <f>C96</f>
        <v>0.72599999999999909</v>
      </c>
      <c r="H96" s="1">
        <f>(A189+A191)/2</f>
        <v>164.20150000000001</v>
      </c>
      <c r="I96" s="2">
        <f>D189</f>
        <v>1.5870000000000175</v>
      </c>
      <c r="L96" s="1">
        <f t="shared" ref="L96:L97" si="155">F96</f>
        <v>85.602000000000004</v>
      </c>
      <c r="M96" s="1">
        <f t="shared" si="154"/>
        <v>0.72599999999999909</v>
      </c>
      <c r="N96" s="1">
        <f t="shared" si="150"/>
        <v>164.20150000000001</v>
      </c>
      <c r="O96" s="1">
        <f t="shared" si="150"/>
        <v>1.5870000000000175</v>
      </c>
    </row>
    <row r="97" spans="1:15">
      <c r="A97" s="4">
        <v>85.965000000000003</v>
      </c>
      <c r="C97" s="2">
        <f t="shared" si="109"/>
        <v>0.82299999999999329</v>
      </c>
      <c r="D97" s="2">
        <f t="shared" ref="D97" si="156">A99-A97</f>
        <v>2.0159999999999911</v>
      </c>
      <c r="F97" s="1">
        <f t="shared" si="107"/>
        <v>86.376499999999993</v>
      </c>
      <c r="G97" s="2">
        <f>C97</f>
        <v>0.82299999999999329</v>
      </c>
      <c r="H97" s="1">
        <f>(A191+A193)/2</f>
        <v>165.82300000000001</v>
      </c>
      <c r="I97" s="2">
        <f>D191</f>
        <v>1.6560000000000059</v>
      </c>
      <c r="L97" s="1">
        <f t="shared" si="155"/>
        <v>86.376499999999993</v>
      </c>
      <c r="M97" s="1">
        <f t="shared" si="154"/>
        <v>0.82299999999999329</v>
      </c>
    </row>
    <row r="98" spans="1:15">
      <c r="A98" s="2">
        <v>86.787999999999997</v>
      </c>
      <c r="C98" s="2">
        <f t="shared" si="109"/>
        <v>1.1929999999999978</v>
      </c>
      <c r="F98" s="1">
        <f t="shared" si="107"/>
        <v>87.384500000000003</v>
      </c>
      <c r="G98" s="2">
        <f>C98</f>
        <v>1.1929999999999978</v>
      </c>
      <c r="H98" s="1">
        <f>(A193+A195)/2</f>
        <v>167.49950000000001</v>
      </c>
      <c r="I98" s="2">
        <f>D193</f>
        <v>1.6970000000000027</v>
      </c>
      <c r="N98" s="1">
        <f t="shared" ref="N98:O102" si="157">H98</f>
        <v>167.49950000000001</v>
      </c>
      <c r="O98" s="1">
        <f t="shared" si="157"/>
        <v>1.6970000000000027</v>
      </c>
    </row>
    <row r="99" spans="1:15">
      <c r="A99" s="3">
        <v>87.980999999999995</v>
      </c>
      <c r="B99" s="1">
        <f t="shared" ref="B99" si="158">B95+1</f>
        <v>25</v>
      </c>
      <c r="C99" s="2">
        <f t="shared" si="109"/>
        <v>0.77500000000000568</v>
      </c>
      <c r="D99" s="2">
        <f t="shared" ref="D99" si="159">A101-A99</f>
        <v>1.625</v>
      </c>
      <c r="E99" s="2">
        <f t="shared" ref="E99" si="160">A103-A99</f>
        <v>3.179000000000002</v>
      </c>
      <c r="F99" s="1">
        <f t="shared" si="107"/>
        <v>88.368499999999997</v>
      </c>
      <c r="G99" s="2">
        <f>C99</f>
        <v>0.77500000000000568</v>
      </c>
      <c r="H99" s="1">
        <f>(A195+A197)/2</f>
        <v>169.12150000000003</v>
      </c>
      <c r="I99" s="2">
        <f>D195</f>
        <v>1.546999999999997</v>
      </c>
      <c r="L99" s="1">
        <f>F99</f>
        <v>88.368499999999997</v>
      </c>
      <c r="M99" s="1">
        <f t="shared" ref="M99:M101" si="161">G99</f>
        <v>0.77500000000000568</v>
      </c>
      <c r="N99" s="1">
        <f t="shared" si="157"/>
        <v>169.12150000000003</v>
      </c>
      <c r="O99" s="1">
        <f t="shared" si="157"/>
        <v>1.546999999999997</v>
      </c>
    </row>
    <row r="100" spans="1:15">
      <c r="A100" s="2">
        <v>88.756</v>
      </c>
      <c r="C100" s="2">
        <f t="shared" si="109"/>
        <v>0.84999999999999432</v>
      </c>
      <c r="F100" s="1">
        <f t="shared" si="107"/>
        <v>89.180999999999997</v>
      </c>
      <c r="G100" s="2">
        <f>C100</f>
        <v>0.84999999999999432</v>
      </c>
      <c r="H100" s="1">
        <f>(A197+A199)/2</f>
        <v>170.62</v>
      </c>
      <c r="I100" s="2">
        <f>D197</f>
        <v>1.4499999999999886</v>
      </c>
      <c r="L100" s="1">
        <f t="shared" ref="L100:L101" si="162">F100</f>
        <v>89.180999999999997</v>
      </c>
      <c r="M100" s="1">
        <f t="shared" si="161"/>
        <v>0.84999999999999432</v>
      </c>
      <c r="N100" s="1">
        <f t="shared" si="157"/>
        <v>170.62</v>
      </c>
      <c r="O100" s="1">
        <f t="shared" si="157"/>
        <v>1.4499999999999886</v>
      </c>
    </row>
    <row r="101" spans="1:15">
      <c r="A101" s="4">
        <v>89.605999999999995</v>
      </c>
      <c r="C101" s="2">
        <f t="shared" si="109"/>
        <v>0.83000000000001251</v>
      </c>
      <c r="D101" s="2">
        <f t="shared" ref="D101" si="163">A103-A101</f>
        <v>1.554000000000002</v>
      </c>
      <c r="F101" s="1">
        <f t="shared" si="107"/>
        <v>90.021000000000001</v>
      </c>
      <c r="G101" s="2">
        <f>C101</f>
        <v>0.83000000000001251</v>
      </c>
      <c r="H101" s="1">
        <f>(A199+A201)/2</f>
        <v>171.9915</v>
      </c>
      <c r="I101" s="2">
        <f>D199</f>
        <v>1.2930000000000064</v>
      </c>
      <c r="L101" s="1">
        <f t="shared" si="162"/>
        <v>90.021000000000001</v>
      </c>
      <c r="M101" s="1">
        <f t="shared" si="161"/>
        <v>0.83000000000001251</v>
      </c>
    </row>
    <row r="102" spans="1:15">
      <c r="A102" s="2">
        <v>90.436000000000007</v>
      </c>
      <c r="C102" s="2">
        <f t="shared" si="109"/>
        <v>0.72399999999998954</v>
      </c>
      <c r="F102" s="1">
        <f t="shared" si="107"/>
        <v>90.798000000000002</v>
      </c>
      <c r="G102" s="2">
        <f>C102</f>
        <v>0.72399999999998954</v>
      </c>
      <c r="H102" s="1">
        <f>(A201+A203)/2</f>
        <v>173.2585</v>
      </c>
      <c r="I102" s="2">
        <f>D201</f>
        <v>1.2409999999999854</v>
      </c>
      <c r="N102" s="1">
        <f t="shared" ref="N102:O106" si="164">H102</f>
        <v>173.2585</v>
      </c>
      <c r="O102" s="1">
        <f t="shared" si="164"/>
        <v>1.2409999999999854</v>
      </c>
    </row>
    <row r="103" spans="1:15">
      <c r="A103" s="3">
        <v>91.16</v>
      </c>
      <c r="B103" s="1">
        <f t="shared" ref="B103" si="165">B99+1</f>
        <v>26</v>
      </c>
      <c r="C103" s="2">
        <f t="shared" si="109"/>
        <v>0.70900000000000318</v>
      </c>
      <c r="D103" s="2">
        <f t="shared" ref="D103" si="166">A105-A103</f>
        <v>1.3950000000000102</v>
      </c>
      <c r="E103" s="2">
        <f t="shared" ref="E103" si="167">A107-A103</f>
        <v>3.3290000000000077</v>
      </c>
      <c r="F103" s="1">
        <f t="shared" si="107"/>
        <v>91.514499999999998</v>
      </c>
      <c r="G103" s="2">
        <f>C103</f>
        <v>0.70900000000000318</v>
      </c>
      <c r="H103" s="1">
        <f>(A203+A205)/2</f>
        <v>174.49599999999998</v>
      </c>
      <c r="I103" s="2">
        <f>D203</f>
        <v>1.2340000000000089</v>
      </c>
      <c r="L103" s="1">
        <f>F103</f>
        <v>91.514499999999998</v>
      </c>
      <c r="M103" s="1">
        <f t="shared" ref="M103:M105" si="168">G103</f>
        <v>0.70900000000000318</v>
      </c>
      <c r="N103" s="1">
        <f t="shared" si="164"/>
        <v>174.49599999999998</v>
      </c>
      <c r="O103" s="1">
        <f t="shared" si="164"/>
        <v>1.2340000000000089</v>
      </c>
    </row>
    <row r="104" spans="1:15">
      <c r="A104" s="2">
        <v>91.869</v>
      </c>
      <c r="C104" s="2">
        <f t="shared" si="109"/>
        <v>0.68600000000000705</v>
      </c>
      <c r="F104" s="1">
        <f t="shared" si="107"/>
        <v>92.212000000000003</v>
      </c>
      <c r="G104" s="2">
        <f>C104</f>
        <v>0.68600000000000705</v>
      </c>
      <c r="H104" s="1">
        <f>(A205+A207)/2</f>
        <v>175.72</v>
      </c>
      <c r="I104" s="2">
        <f>D205</f>
        <v>1.2139999999999986</v>
      </c>
      <c r="L104" s="1">
        <f t="shared" ref="L104:L105" si="169">F104</f>
        <v>92.212000000000003</v>
      </c>
      <c r="M104" s="1">
        <f t="shared" si="168"/>
        <v>0.68600000000000705</v>
      </c>
      <c r="N104" s="1">
        <f t="shared" si="164"/>
        <v>175.72</v>
      </c>
      <c r="O104" s="1">
        <f t="shared" si="164"/>
        <v>1.2139999999999986</v>
      </c>
    </row>
    <row r="105" spans="1:15">
      <c r="A105" s="4">
        <v>92.555000000000007</v>
      </c>
      <c r="C105" s="2">
        <f t="shared" si="109"/>
        <v>0.85699999999999932</v>
      </c>
      <c r="D105" s="2">
        <f t="shared" ref="D105" si="170">A107-A105</f>
        <v>1.9339999999999975</v>
      </c>
      <c r="F105" s="1">
        <f t="shared" si="107"/>
        <v>92.983500000000006</v>
      </c>
      <c r="G105" s="2">
        <f>C105</f>
        <v>0.85699999999999932</v>
      </c>
      <c r="H105" s="1">
        <f>(A207+A209)/2</f>
        <v>177.20099999999999</v>
      </c>
      <c r="I105" s="2">
        <f>D207</f>
        <v>1.7479999999999905</v>
      </c>
      <c r="L105" s="1">
        <f t="shared" si="169"/>
        <v>92.983500000000006</v>
      </c>
      <c r="M105" s="1">
        <f t="shared" si="168"/>
        <v>0.85699999999999932</v>
      </c>
    </row>
    <row r="106" spans="1:15">
      <c r="A106" s="2">
        <v>93.412000000000006</v>
      </c>
      <c r="C106" s="2">
        <f t="shared" si="109"/>
        <v>1.0769999999999982</v>
      </c>
      <c r="F106" s="1">
        <f t="shared" si="107"/>
        <v>93.950500000000005</v>
      </c>
      <c r="G106" s="2">
        <f>C106</f>
        <v>1.0769999999999982</v>
      </c>
      <c r="H106" s="1">
        <f>(A209+A211)/2</f>
        <v>178.77949999999998</v>
      </c>
      <c r="I106" s="2">
        <f>D209</f>
        <v>1.4090000000000202</v>
      </c>
      <c r="N106" s="1">
        <f t="shared" ref="N106:O110" si="171">H106</f>
        <v>178.77949999999998</v>
      </c>
      <c r="O106" s="1">
        <f t="shared" si="171"/>
        <v>1.4090000000000202</v>
      </c>
    </row>
    <row r="107" spans="1:15">
      <c r="A107" s="3">
        <v>94.489000000000004</v>
      </c>
      <c r="B107" s="1">
        <f t="shared" ref="B107" si="172">B103+1</f>
        <v>27</v>
      </c>
      <c r="C107" s="2">
        <f t="shared" si="109"/>
        <v>0.70599999999998886</v>
      </c>
      <c r="D107" s="2">
        <f t="shared" ref="D107" si="173">A109-A107</f>
        <v>1.5559999999999974</v>
      </c>
      <c r="E107" s="2">
        <f t="shared" ref="E107" si="174">A111-A107</f>
        <v>3.2289999999999992</v>
      </c>
      <c r="F107" s="1">
        <f t="shared" si="107"/>
        <v>94.841999999999999</v>
      </c>
      <c r="G107" s="2">
        <f>C107</f>
        <v>0.70599999999998886</v>
      </c>
      <c r="H107" s="1">
        <f>(A211+A213)/2</f>
        <v>180.27100000000002</v>
      </c>
      <c r="I107" s="2">
        <f>D211</f>
        <v>1.5739999999999839</v>
      </c>
      <c r="L107" s="1">
        <f>F107</f>
        <v>94.841999999999999</v>
      </c>
      <c r="M107" s="1">
        <f t="shared" ref="M107:M109" si="175">G107</f>
        <v>0.70599999999998886</v>
      </c>
      <c r="N107" s="1">
        <f t="shared" si="171"/>
        <v>180.27100000000002</v>
      </c>
      <c r="O107" s="1">
        <f t="shared" si="171"/>
        <v>1.5739999999999839</v>
      </c>
    </row>
    <row r="108" spans="1:15">
      <c r="A108" s="2">
        <v>95.194999999999993</v>
      </c>
      <c r="C108" s="2">
        <f t="shared" si="109"/>
        <v>0.85000000000000853</v>
      </c>
      <c r="F108" s="1">
        <f t="shared" si="107"/>
        <v>95.62</v>
      </c>
      <c r="G108" s="2">
        <f>C108</f>
        <v>0.85000000000000853</v>
      </c>
      <c r="H108" s="1">
        <f>(A213+A215)/2</f>
        <v>181.97699999999998</v>
      </c>
      <c r="I108" s="2">
        <f>D213</f>
        <v>1.8379999999999939</v>
      </c>
      <c r="L108" s="1">
        <f t="shared" ref="L108:L109" si="176">F108</f>
        <v>95.62</v>
      </c>
      <c r="M108" s="1">
        <f t="shared" si="175"/>
        <v>0.85000000000000853</v>
      </c>
      <c r="N108" s="1">
        <f t="shared" si="171"/>
        <v>181.97699999999998</v>
      </c>
      <c r="O108" s="1">
        <f t="shared" si="171"/>
        <v>1.8379999999999939</v>
      </c>
    </row>
    <row r="109" spans="1:15">
      <c r="A109" s="4">
        <v>96.045000000000002</v>
      </c>
      <c r="C109" s="2">
        <f t="shared" si="109"/>
        <v>0.87099999999999511</v>
      </c>
      <c r="D109" s="2">
        <f t="shared" ref="D109" si="177">A111-A109</f>
        <v>1.6730000000000018</v>
      </c>
      <c r="F109" s="1">
        <f t="shared" si="107"/>
        <v>96.480500000000006</v>
      </c>
      <c r="G109" s="2">
        <f>C109</f>
        <v>0.87099999999999511</v>
      </c>
      <c r="H109" s="1">
        <f>(A215+A217)/2</f>
        <v>183.77699999999999</v>
      </c>
      <c r="I109" s="2">
        <f>D215</f>
        <v>1.7620000000000005</v>
      </c>
      <c r="L109" s="1">
        <f t="shared" si="176"/>
        <v>96.480500000000006</v>
      </c>
      <c r="M109" s="1">
        <f t="shared" si="175"/>
        <v>0.87099999999999511</v>
      </c>
    </row>
    <row r="110" spans="1:15">
      <c r="A110" s="2">
        <v>96.915999999999997</v>
      </c>
      <c r="C110" s="2">
        <f t="shared" si="109"/>
        <v>0.80200000000000671</v>
      </c>
      <c r="F110" s="1">
        <f t="shared" si="107"/>
        <v>97.317000000000007</v>
      </c>
      <c r="G110" s="2">
        <f>C110</f>
        <v>0.80200000000000671</v>
      </c>
      <c r="H110" s="1">
        <f>(A217+A219)/2</f>
        <v>185.642</v>
      </c>
      <c r="I110" s="2">
        <f>D217</f>
        <v>1.9680000000000177</v>
      </c>
      <c r="N110" s="1">
        <f t="shared" ref="N110:O114" si="178">H110</f>
        <v>185.642</v>
      </c>
      <c r="O110" s="1">
        <f t="shared" si="178"/>
        <v>1.9680000000000177</v>
      </c>
    </row>
    <row r="111" spans="1:15">
      <c r="A111" s="3">
        <v>97.718000000000004</v>
      </c>
      <c r="B111" s="1">
        <f t="shared" ref="B111" si="179">B107+1</f>
        <v>28</v>
      </c>
      <c r="C111" s="2">
        <f t="shared" si="109"/>
        <v>0.67199999999999704</v>
      </c>
      <c r="D111" s="2">
        <f t="shared" ref="D111" si="180">A113-A111</f>
        <v>1.3509999999999991</v>
      </c>
      <c r="E111" s="2">
        <f t="shared" ref="E111" si="181">A115-A111</f>
        <v>3.2980000000000018</v>
      </c>
      <c r="F111" s="1">
        <f t="shared" si="107"/>
        <v>98.054000000000002</v>
      </c>
      <c r="G111" s="2">
        <f>C111</f>
        <v>0.67199999999999704</v>
      </c>
      <c r="H111" s="1">
        <f>(A219+A221)/2</f>
        <v>187.411</v>
      </c>
      <c r="I111" s="2">
        <f>D219</f>
        <v>1.5699999999999932</v>
      </c>
      <c r="L111" s="1">
        <f>F111</f>
        <v>98.054000000000002</v>
      </c>
      <c r="M111" s="1">
        <f t="shared" ref="M111:M113" si="182">G111</f>
        <v>0.67199999999999704</v>
      </c>
      <c r="N111" s="1">
        <f t="shared" si="178"/>
        <v>187.411</v>
      </c>
      <c r="O111" s="1">
        <f t="shared" si="178"/>
        <v>1.5699999999999932</v>
      </c>
    </row>
    <row r="112" spans="1:15">
      <c r="A112" s="2">
        <v>98.39</v>
      </c>
      <c r="C112" s="2">
        <f t="shared" si="109"/>
        <v>0.67900000000000205</v>
      </c>
      <c r="F112" s="1">
        <f t="shared" si="107"/>
        <v>98.729500000000002</v>
      </c>
      <c r="G112" s="2">
        <f>C112</f>
        <v>0.67900000000000205</v>
      </c>
      <c r="H112" s="1">
        <f>(A221+A223)/2</f>
        <v>189.072</v>
      </c>
      <c r="I112" s="2">
        <f>D221</f>
        <v>1.7520000000000095</v>
      </c>
      <c r="L112" s="1">
        <f t="shared" ref="L112:L113" si="183">F112</f>
        <v>98.729500000000002</v>
      </c>
      <c r="M112" s="1">
        <f t="shared" si="182"/>
        <v>0.67900000000000205</v>
      </c>
      <c r="N112" s="1">
        <f t="shared" si="178"/>
        <v>189.072</v>
      </c>
      <c r="O112" s="1">
        <f t="shared" si="178"/>
        <v>1.7520000000000095</v>
      </c>
    </row>
    <row r="113" spans="1:15">
      <c r="A113" s="4">
        <v>99.069000000000003</v>
      </c>
      <c r="C113" s="2">
        <f t="shared" si="109"/>
        <v>0.78199999999999648</v>
      </c>
      <c r="D113" s="2">
        <f t="shared" ref="D113" si="184">A115-A113</f>
        <v>1.9470000000000027</v>
      </c>
      <c r="F113" s="1">
        <f t="shared" si="107"/>
        <v>99.460000000000008</v>
      </c>
      <c r="G113" s="2">
        <f>C113</f>
        <v>0.78199999999999648</v>
      </c>
      <c r="H113" s="1">
        <f>(A223+A225)/2</f>
        <v>190.97500000000002</v>
      </c>
      <c r="I113" s="2">
        <f>D223</f>
        <v>2.054000000000002</v>
      </c>
      <c r="L113" s="1">
        <f t="shared" si="183"/>
        <v>99.460000000000008</v>
      </c>
      <c r="M113" s="1">
        <f t="shared" si="182"/>
        <v>0.78199999999999648</v>
      </c>
    </row>
    <row r="114" spans="1:15">
      <c r="A114" s="2">
        <v>99.850999999999999</v>
      </c>
      <c r="C114" s="2">
        <f t="shared" si="109"/>
        <v>1.1650000000000063</v>
      </c>
      <c r="F114" s="1">
        <f t="shared" si="107"/>
        <v>100.43350000000001</v>
      </c>
      <c r="G114" s="2">
        <f>C114</f>
        <v>1.1650000000000063</v>
      </c>
      <c r="H114" s="1">
        <f>(A225+A227)/2</f>
        <v>193.06450000000001</v>
      </c>
      <c r="I114" s="2">
        <f>D225</f>
        <v>2.125</v>
      </c>
      <c r="N114" s="1">
        <f t="shared" ref="N114:O118" si="185">H114</f>
        <v>193.06450000000001</v>
      </c>
      <c r="O114" s="1">
        <f t="shared" si="185"/>
        <v>2.125</v>
      </c>
    </row>
    <row r="115" spans="1:15">
      <c r="A115" s="3">
        <v>101.01600000000001</v>
      </c>
      <c r="B115" s="1">
        <f t="shared" ref="B115" si="186">B111+1</f>
        <v>29</v>
      </c>
      <c r="C115" s="2">
        <f t="shared" si="109"/>
        <v>0.75499999999999545</v>
      </c>
      <c r="D115" s="2">
        <f t="shared" ref="D115" si="187">A117-A115</f>
        <v>1.6460000000000008</v>
      </c>
      <c r="E115" s="2">
        <f t="shared" ref="E115" si="188">A119-A115</f>
        <v>3.5319999999999965</v>
      </c>
      <c r="F115" s="1">
        <f t="shared" si="107"/>
        <v>101.3935</v>
      </c>
      <c r="G115" s="2">
        <f>C115</f>
        <v>0.75499999999999545</v>
      </c>
      <c r="H115" s="1">
        <f>(A227+A229)/2</f>
        <v>194.96699999999998</v>
      </c>
      <c r="I115" s="2">
        <f>D227</f>
        <v>1.6799999999999784</v>
      </c>
      <c r="L115" s="1">
        <f>F115</f>
        <v>101.3935</v>
      </c>
      <c r="M115" s="1">
        <f t="shared" ref="M115:M117" si="189">G115</f>
        <v>0.75499999999999545</v>
      </c>
      <c r="N115" s="1">
        <f t="shared" si="185"/>
        <v>194.96699999999998</v>
      </c>
      <c r="O115" s="1">
        <f t="shared" si="185"/>
        <v>1.6799999999999784</v>
      </c>
    </row>
    <row r="116" spans="1:15">
      <c r="A116" s="2">
        <v>101.771</v>
      </c>
      <c r="C116" s="2">
        <f t="shared" si="109"/>
        <v>0.89100000000000534</v>
      </c>
      <c r="F116" s="1">
        <f t="shared" si="107"/>
        <v>102.2165</v>
      </c>
      <c r="G116" s="2">
        <f>C116</f>
        <v>0.89100000000000534</v>
      </c>
      <c r="H116" s="1">
        <f>(A229+A231)/2</f>
        <v>196.97449999999998</v>
      </c>
      <c r="I116" s="2">
        <f>D229</f>
        <v>2.335000000000008</v>
      </c>
      <c r="L116" s="1">
        <f t="shared" ref="L116:L117" si="190">F116</f>
        <v>102.2165</v>
      </c>
      <c r="M116" s="1">
        <f t="shared" si="189"/>
        <v>0.89100000000000534</v>
      </c>
      <c r="N116" s="1">
        <f t="shared" si="185"/>
        <v>196.97449999999998</v>
      </c>
      <c r="O116" s="1">
        <f t="shared" si="185"/>
        <v>2.335000000000008</v>
      </c>
    </row>
    <row r="117" spans="1:15">
      <c r="A117" s="4">
        <v>102.66200000000001</v>
      </c>
      <c r="C117" s="2">
        <f t="shared" si="109"/>
        <v>0.94599999999999795</v>
      </c>
      <c r="D117" s="2">
        <f t="shared" ref="D117" si="191">A119-A117</f>
        <v>1.8859999999999957</v>
      </c>
      <c r="F117" s="1">
        <f t="shared" si="107"/>
        <v>103.13500000000001</v>
      </c>
      <c r="G117" s="2">
        <f>C117</f>
        <v>0.94599999999999795</v>
      </c>
      <c r="H117" s="1">
        <f>(A231+A233)/2</f>
        <v>199.00450000000001</v>
      </c>
      <c r="I117" s="2">
        <f>D231</f>
        <v>1.7249999999999943</v>
      </c>
      <c r="L117" s="1">
        <f t="shared" si="190"/>
        <v>103.13500000000001</v>
      </c>
      <c r="M117" s="1">
        <f t="shared" si="189"/>
        <v>0.94599999999999795</v>
      </c>
    </row>
    <row r="118" spans="1:15">
      <c r="A118" s="2">
        <v>103.608</v>
      </c>
      <c r="C118" s="2">
        <f t="shared" si="109"/>
        <v>0.93999999999999773</v>
      </c>
      <c r="F118" s="1">
        <f t="shared" si="107"/>
        <v>104.078</v>
      </c>
      <c r="G118" s="2">
        <f>C118</f>
        <v>0.93999999999999773</v>
      </c>
      <c r="H118" s="1">
        <f>(A233+A235)/2</f>
        <v>200.77199999999999</v>
      </c>
      <c r="I118" s="2">
        <f>D233</f>
        <v>1.8100000000000023</v>
      </c>
      <c r="N118" s="1">
        <f t="shared" ref="N118:O122" si="192">H118</f>
        <v>200.77199999999999</v>
      </c>
      <c r="O118" s="1">
        <f t="shared" si="192"/>
        <v>1.8100000000000023</v>
      </c>
    </row>
    <row r="119" spans="1:15">
      <c r="A119" s="3">
        <v>104.548</v>
      </c>
      <c r="B119" s="1">
        <f t="shared" ref="B119" si="193">B115+1</f>
        <v>30</v>
      </c>
      <c r="C119" s="2">
        <f t="shared" si="109"/>
        <v>0.70600000000000307</v>
      </c>
      <c r="D119" s="2">
        <f t="shared" ref="D119" si="194">A121-A119</f>
        <v>1.4119999999999919</v>
      </c>
      <c r="E119" s="2">
        <f t="shared" ref="E119" si="195">A123-A119</f>
        <v>3.242999999999995</v>
      </c>
      <c r="F119" s="1">
        <f t="shared" si="107"/>
        <v>104.90100000000001</v>
      </c>
      <c r="G119" s="2">
        <f>C119</f>
        <v>0.70600000000000307</v>
      </c>
      <c r="H119" s="1">
        <f>(A235+A237)/2</f>
        <v>202.47899999999998</v>
      </c>
      <c r="I119" s="2">
        <f>D235</f>
        <v>1.6040000000000134</v>
      </c>
      <c r="L119" s="1">
        <f>F119</f>
        <v>104.90100000000001</v>
      </c>
      <c r="M119" s="1">
        <f t="shared" ref="M119:M121" si="196">G119</f>
        <v>0.70600000000000307</v>
      </c>
      <c r="N119" s="1">
        <f t="shared" si="192"/>
        <v>202.47899999999998</v>
      </c>
      <c r="O119" s="1">
        <f t="shared" si="192"/>
        <v>1.6040000000000134</v>
      </c>
    </row>
    <row r="120" spans="1:15">
      <c r="A120" s="2">
        <v>105.254</v>
      </c>
      <c r="C120" s="2">
        <f t="shared" si="109"/>
        <v>0.70599999999998886</v>
      </c>
      <c r="F120" s="1">
        <f t="shared" si="107"/>
        <v>105.607</v>
      </c>
      <c r="G120" s="2">
        <f>C120</f>
        <v>0.70599999999998886</v>
      </c>
      <c r="H120" s="1">
        <f>(A237+A239)/2</f>
        <v>204.16550000000001</v>
      </c>
      <c r="I120" s="2">
        <f>D237</f>
        <v>1.7690000000000055</v>
      </c>
      <c r="L120" s="1">
        <f t="shared" ref="L120:L121" si="197">F120</f>
        <v>105.607</v>
      </c>
      <c r="M120" s="1">
        <f t="shared" si="196"/>
        <v>0.70599999999998886</v>
      </c>
      <c r="N120" s="1">
        <f t="shared" si="192"/>
        <v>204.16550000000001</v>
      </c>
      <c r="O120" s="1">
        <f t="shared" si="192"/>
        <v>1.7690000000000055</v>
      </c>
    </row>
    <row r="121" spans="1:15">
      <c r="A121" s="4">
        <v>105.96</v>
      </c>
      <c r="C121" s="2">
        <f t="shared" si="109"/>
        <v>0.78900000000000148</v>
      </c>
      <c r="D121" s="2">
        <f t="shared" ref="D121" si="198">A123-A121</f>
        <v>1.8310000000000031</v>
      </c>
      <c r="F121" s="1">
        <f t="shared" si="107"/>
        <v>106.3545</v>
      </c>
      <c r="G121" s="2">
        <f>C121</f>
        <v>0.78900000000000148</v>
      </c>
      <c r="H121" s="1">
        <f>(A239+A241)/2</f>
        <v>206.25700000000001</v>
      </c>
      <c r="I121" s="2">
        <f>D239</f>
        <v>2.4139999999999873</v>
      </c>
      <c r="L121" s="1">
        <f t="shared" si="197"/>
        <v>106.3545</v>
      </c>
      <c r="M121" s="1">
        <f t="shared" si="196"/>
        <v>0.78900000000000148</v>
      </c>
    </row>
    <row r="122" spans="1:15">
      <c r="A122" s="2">
        <v>106.749</v>
      </c>
      <c r="C122" s="2">
        <f t="shared" si="109"/>
        <v>1.0420000000000016</v>
      </c>
      <c r="F122" s="1">
        <f t="shared" si="107"/>
        <v>107.27</v>
      </c>
      <c r="G122" s="2">
        <f>C122</f>
        <v>1.0420000000000016</v>
      </c>
      <c r="H122" s="1">
        <f>(A241+A243)/2</f>
        <v>208.39150000000001</v>
      </c>
      <c r="I122" s="2">
        <f>D241</f>
        <v>1.8549999999999898</v>
      </c>
      <c r="N122" s="1">
        <f t="shared" ref="N122:O126" si="199">H122</f>
        <v>208.39150000000001</v>
      </c>
      <c r="O122" s="1">
        <f t="shared" si="199"/>
        <v>1.8549999999999898</v>
      </c>
    </row>
    <row r="123" spans="1:15">
      <c r="A123" s="3">
        <v>107.791</v>
      </c>
      <c r="B123" s="1">
        <f t="shared" ref="B123" si="200">B119+1</f>
        <v>31</v>
      </c>
      <c r="C123" s="2">
        <f t="shared" si="109"/>
        <v>0.79600000000000648</v>
      </c>
      <c r="D123" s="2">
        <f t="shared" ref="D123" si="201">A125-A123</f>
        <v>1.6869999999999976</v>
      </c>
      <c r="E123" s="2">
        <f t="shared" ref="E123" si="202">A127-A123</f>
        <v>3.5619999999999976</v>
      </c>
      <c r="F123" s="1">
        <f t="shared" si="107"/>
        <v>108.18899999999999</v>
      </c>
      <c r="G123" s="2">
        <f>C123</f>
        <v>0.79600000000000648</v>
      </c>
      <c r="H123" s="1">
        <f>(A243+A245)/2</f>
        <v>210.09199999999998</v>
      </c>
      <c r="I123" s="2">
        <f>D243</f>
        <v>1.5460000000000207</v>
      </c>
      <c r="L123" s="1">
        <f>F123</f>
        <v>108.18899999999999</v>
      </c>
      <c r="M123" s="1">
        <f t="shared" ref="M123:M125" si="203">G123</f>
        <v>0.79600000000000648</v>
      </c>
      <c r="N123" s="1">
        <f t="shared" si="199"/>
        <v>210.09199999999998</v>
      </c>
      <c r="O123" s="1">
        <f t="shared" si="199"/>
        <v>1.5460000000000207</v>
      </c>
    </row>
    <row r="124" spans="1:15">
      <c r="A124" s="2">
        <v>108.587</v>
      </c>
      <c r="C124" s="2">
        <f t="shared" si="109"/>
        <v>0.89099999999999113</v>
      </c>
      <c r="F124" s="1">
        <f t="shared" si="107"/>
        <v>109.0325</v>
      </c>
      <c r="G124" s="2">
        <f>C124</f>
        <v>0.89099999999999113</v>
      </c>
      <c r="H124" s="1">
        <f>(A245+A247)/2</f>
        <v>211.91250000000002</v>
      </c>
      <c r="I124" s="2">
        <f>D245</f>
        <v>2.0949999999999989</v>
      </c>
      <c r="L124" s="1">
        <f t="shared" ref="L124:L125" si="204">F124</f>
        <v>109.0325</v>
      </c>
      <c r="M124" s="1">
        <f t="shared" si="203"/>
        <v>0.89099999999999113</v>
      </c>
      <c r="N124" s="1">
        <f t="shared" si="199"/>
        <v>211.91250000000002</v>
      </c>
      <c r="O124" s="1">
        <f t="shared" si="199"/>
        <v>2.0949999999999989</v>
      </c>
    </row>
    <row r="125" spans="1:15">
      <c r="A125" s="4">
        <v>109.47799999999999</v>
      </c>
      <c r="C125" s="2">
        <f t="shared" si="109"/>
        <v>0.93900000000000716</v>
      </c>
      <c r="D125" s="2">
        <f t="shared" ref="D125" si="205">A127-A125</f>
        <v>1.875</v>
      </c>
      <c r="F125" s="1">
        <f t="shared" si="107"/>
        <v>109.94749999999999</v>
      </c>
      <c r="G125" s="2">
        <f>C125</f>
        <v>0.93900000000000716</v>
      </c>
      <c r="H125" s="1">
        <f>(A247+A249)/2</f>
        <v>213.78450000000001</v>
      </c>
      <c r="I125" s="2">
        <f>D247</f>
        <v>1.6490000000000009</v>
      </c>
      <c r="L125" s="1">
        <f t="shared" si="204"/>
        <v>109.94749999999999</v>
      </c>
      <c r="M125" s="1">
        <f t="shared" si="203"/>
        <v>0.93900000000000716</v>
      </c>
    </row>
    <row r="126" spans="1:15">
      <c r="A126" s="2">
        <v>110.417</v>
      </c>
      <c r="C126" s="2">
        <f t="shared" si="109"/>
        <v>0.93599999999999284</v>
      </c>
      <c r="F126" s="1">
        <f t="shared" si="107"/>
        <v>110.88499999999999</v>
      </c>
      <c r="G126" s="2">
        <f>C126</f>
        <v>0.93599999999999284</v>
      </c>
      <c r="H126" s="1">
        <f>(A249+A251)/2</f>
        <v>215.59450000000001</v>
      </c>
      <c r="I126" s="2">
        <f>D249</f>
        <v>1.9710000000000036</v>
      </c>
      <c r="N126" s="1">
        <f t="shared" ref="N126:O130" si="206">H126</f>
        <v>215.59450000000001</v>
      </c>
      <c r="O126" s="1">
        <f t="shared" si="206"/>
        <v>1.9710000000000036</v>
      </c>
    </row>
    <row r="127" spans="1:15">
      <c r="A127" s="3">
        <v>111.35299999999999</v>
      </c>
      <c r="B127" s="1">
        <f t="shared" ref="B127" si="207">B123+1</f>
        <v>32</v>
      </c>
      <c r="C127" s="2">
        <f t="shared" si="109"/>
        <v>0.83300000000001262</v>
      </c>
      <c r="D127" s="2">
        <f t="shared" ref="D127" si="208">A129-A127</f>
        <v>1.5050000000000097</v>
      </c>
      <c r="E127" s="2">
        <f t="shared" ref="E127" si="209">A131-A127</f>
        <v>3.7070000000000078</v>
      </c>
      <c r="F127" s="1">
        <f t="shared" si="107"/>
        <v>111.76949999999999</v>
      </c>
      <c r="G127" s="2">
        <f>C127</f>
        <v>0.83300000000001262</v>
      </c>
      <c r="H127" s="1">
        <f>(A251+A253)/2</f>
        <v>217.4425</v>
      </c>
      <c r="I127" s="2">
        <f>D251</f>
        <v>1.7249999999999943</v>
      </c>
      <c r="L127" s="1">
        <f>F127</f>
        <v>111.76949999999999</v>
      </c>
      <c r="M127" s="1">
        <f t="shared" ref="M127:M129" si="210">G127</f>
        <v>0.83300000000001262</v>
      </c>
      <c r="N127" s="1">
        <f t="shared" si="206"/>
        <v>217.4425</v>
      </c>
      <c r="O127" s="1">
        <f t="shared" si="206"/>
        <v>1.7249999999999943</v>
      </c>
    </row>
    <row r="128" spans="1:15">
      <c r="A128" s="2">
        <v>112.18600000000001</v>
      </c>
      <c r="C128" s="2">
        <f t="shared" si="109"/>
        <v>0.67199999999999704</v>
      </c>
      <c r="F128" s="1">
        <f t="shared" si="107"/>
        <v>112.52200000000001</v>
      </c>
      <c r="G128" s="2">
        <f>C128</f>
        <v>0.67199999999999704</v>
      </c>
      <c r="H128" s="1">
        <f>(A253+A255)/2</f>
        <v>219.26300000000001</v>
      </c>
      <c r="I128" s="2">
        <f>D253</f>
        <v>1.9159999999999968</v>
      </c>
      <c r="L128" s="1">
        <f t="shared" ref="L128:L129" si="211">F128</f>
        <v>112.52200000000001</v>
      </c>
      <c r="M128" s="1">
        <f t="shared" si="210"/>
        <v>0.67199999999999704</v>
      </c>
      <c r="N128" s="1">
        <f t="shared" si="206"/>
        <v>219.26300000000001</v>
      </c>
      <c r="O128" s="1">
        <f t="shared" si="206"/>
        <v>1.9159999999999968</v>
      </c>
    </row>
    <row r="129" spans="1:15">
      <c r="A129" s="4">
        <v>112.858</v>
      </c>
      <c r="C129" s="2">
        <f t="shared" si="109"/>
        <v>1.125</v>
      </c>
      <c r="D129" s="2">
        <f t="shared" ref="D129" si="212">A131-A129</f>
        <v>2.2019999999999982</v>
      </c>
      <c r="F129" s="1">
        <f t="shared" si="107"/>
        <v>113.4205</v>
      </c>
      <c r="G129" s="2">
        <f>C129</f>
        <v>1.125</v>
      </c>
      <c r="H129" s="1">
        <f>(A255+A257)/2</f>
        <v>221.07999999999998</v>
      </c>
      <c r="I129" s="2">
        <f>D255</f>
        <v>1.7179999999999893</v>
      </c>
      <c r="L129" s="1">
        <f t="shared" si="211"/>
        <v>113.4205</v>
      </c>
      <c r="M129" s="1">
        <f t="shared" si="210"/>
        <v>1.125</v>
      </c>
    </row>
    <row r="130" spans="1:15">
      <c r="A130" s="2">
        <v>113.983</v>
      </c>
      <c r="C130" s="2">
        <f t="shared" si="109"/>
        <v>1.0769999999999982</v>
      </c>
      <c r="F130" s="1">
        <f t="shared" si="107"/>
        <v>114.5215</v>
      </c>
      <c r="G130" s="2">
        <f>C130</f>
        <v>1.0769999999999982</v>
      </c>
      <c r="H130" s="1">
        <f>(A257+A259)/2</f>
        <v>222.8955</v>
      </c>
      <c r="I130" s="2">
        <f>D257</f>
        <v>1.9130000000000109</v>
      </c>
      <c r="N130" s="1">
        <f t="shared" ref="N130:O134" si="213">H130</f>
        <v>222.8955</v>
      </c>
      <c r="O130" s="1">
        <f t="shared" si="213"/>
        <v>1.9130000000000109</v>
      </c>
    </row>
    <row r="131" spans="1:15">
      <c r="A131" s="3">
        <v>115.06</v>
      </c>
      <c r="B131" s="1">
        <f t="shared" ref="B131" si="214">B127+1</f>
        <v>33</v>
      </c>
      <c r="C131" s="2">
        <f t="shared" si="109"/>
        <v>0.90500000000000114</v>
      </c>
      <c r="D131" s="2">
        <f t="shared" ref="D131" si="215">A133-A131</f>
        <v>1.7270000000000039</v>
      </c>
      <c r="E131" s="2">
        <f t="shared" ref="E131" si="216">A135-A131</f>
        <v>3.5099999999999909</v>
      </c>
      <c r="F131" s="1">
        <f t="shared" ref="F131:F194" si="217">(A132+A131)/2</f>
        <v>115.5125</v>
      </c>
      <c r="G131" s="2">
        <f>C131</f>
        <v>0.90500000000000114</v>
      </c>
      <c r="H131" s="1">
        <f>(A259+A261)/2</f>
        <v>224.661</v>
      </c>
      <c r="I131" s="2">
        <f>D259</f>
        <v>1.617999999999995</v>
      </c>
      <c r="L131" s="1">
        <f>F131</f>
        <v>115.5125</v>
      </c>
      <c r="M131" s="1">
        <f t="shared" ref="M131:M133" si="218">G131</f>
        <v>0.90500000000000114</v>
      </c>
      <c r="N131" s="1">
        <f t="shared" si="213"/>
        <v>224.661</v>
      </c>
      <c r="O131" s="1">
        <f t="shared" si="213"/>
        <v>1.617999999999995</v>
      </c>
    </row>
    <row r="132" spans="1:15">
      <c r="A132" s="2">
        <v>115.965</v>
      </c>
      <c r="C132" s="2">
        <f t="shared" ref="C132:C195" si="219">A133-A132</f>
        <v>0.82200000000000273</v>
      </c>
      <c r="F132" s="1">
        <f t="shared" si="217"/>
        <v>116.376</v>
      </c>
      <c r="G132" s="2">
        <f>C132</f>
        <v>0.82200000000000273</v>
      </c>
      <c r="H132" s="1">
        <f>(A261+A263)/2</f>
        <v>226.43899999999999</v>
      </c>
      <c r="I132" s="2">
        <f>D261</f>
        <v>1.9379999999999882</v>
      </c>
      <c r="L132" s="1">
        <f t="shared" ref="L132:L133" si="220">F132</f>
        <v>116.376</v>
      </c>
      <c r="M132" s="1">
        <f t="shared" si="218"/>
        <v>0.82200000000000273</v>
      </c>
      <c r="N132" s="1">
        <f t="shared" si="213"/>
        <v>226.43899999999999</v>
      </c>
      <c r="O132" s="1">
        <f t="shared" si="213"/>
        <v>1.9379999999999882</v>
      </c>
    </row>
    <row r="133" spans="1:15">
      <c r="A133" s="4">
        <v>116.78700000000001</v>
      </c>
      <c r="C133" s="2">
        <f t="shared" si="219"/>
        <v>0.97399999999998954</v>
      </c>
      <c r="D133" s="2">
        <f t="shared" ref="D133" si="221">A135-A133</f>
        <v>1.782999999999987</v>
      </c>
      <c r="F133" s="1">
        <f t="shared" si="217"/>
        <v>117.274</v>
      </c>
      <c r="G133" s="2">
        <f>C133</f>
        <v>0.97399999999998954</v>
      </c>
      <c r="H133" s="1">
        <f>(A263+A265)/2</f>
        <v>228.38650000000001</v>
      </c>
      <c r="I133" s="2">
        <f>D263</f>
        <v>1.9570000000000221</v>
      </c>
      <c r="L133" s="1">
        <f t="shared" si="220"/>
        <v>117.274</v>
      </c>
      <c r="M133" s="1">
        <f t="shared" si="218"/>
        <v>0.97399999999998954</v>
      </c>
    </row>
    <row r="134" spans="1:15">
      <c r="A134" s="2">
        <v>117.761</v>
      </c>
      <c r="C134" s="2">
        <f t="shared" si="219"/>
        <v>0.8089999999999975</v>
      </c>
      <c r="F134" s="1">
        <f t="shared" si="217"/>
        <v>118.16549999999999</v>
      </c>
      <c r="G134" s="2">
        <f>C134</f>
        <v>0.8089999999999975</v>
      </c>
      <c r="H134" s="1">
        <f>(A265+A267)/2</f>
        <v>230.32499999999999</v>
      </c>
      <c r="I134" s="2">
        <f>D265</f>
        <v>1.9199999999999875</v>
      </c>
      <c r="N134" s="1">
        <f t="shared" ref="N134:O138" si="222">H134</f>
        <v>230.32499999999999</v>
      </c>
      <c r="O134" s="1">
        <f t="shared" si="222"/>
        <v>1.9199999999999875</v>
      </c>
    </row>
    <row r="135" spans="1:15">
      <c r="A135" s="3">
        <v>118.57</v>
      </c>
      <c r="B135" s="1">
        <f t="shared" ref="B135" si="223">B131+1</f>
        <v>34</v>
      </c>
      <c r="C135" s="2">
        <f t="shared" si="219"/>
        <v>0.74100000000001387</v>
      </c>
      <c r="D135" s="2">
        <f t="shared" ref="D135" si="224">A137-A135</f>
        <v>1.4950000000000045</v>
      </c>
      <c r="E135" s="2">
        <f t="shared" ref="E135" si="225">A139-A135</f>
        <v>3.0210000000000008</v>
      </c>
      <c r="F135" s="1">
        <f t="shared" si="217"/>
        <v>118.9405</v>
      </c>
      <c r="G135" s="2">
        <f>C135</f>
        <v>0.74100000000001387</v>
      </c>
      <c r="H135" s="1">
        <f>(A267+A269)/2</f>
        <v>232.16300000000001</v>
      </c>
      <c r="I135" s="2">
        <f>D267</f>
        <v>1.7560000000000002</v>
      </c>
      <c r="L135" s="1">
        <f>F135</f>
        <v>118.9405</v>
      </c>
      <c r="M135" s="1">
        <f t="shared" ref="M135:M137" si="226">G135</f>
        <v>0.74100000000001387</v>
      </c>
      <c r="N135" s="1">
        <f t="shared" si="222"/>
        <v>232.16300000000001</v>
      </c>
      <c r="O135" s="1">
        <f t="shared" si="222"/>
        <v>1.7560000000000002</v>
      </c>
    </row>
    <row r="136" spans="1:15">
      <c r="A136" s="2">
        <v>119.31100000000001</v>
      </c>
      <c r="C136" s="2">
        <f t="shared" si="219"/>
        <v>0.75399999999999068</v>
      </c>
      <c r="F136" s="1">
        <f t="shared" si="217"/>
        <v>119.688</v>
      </c>
      <c r="G136" s="2">
        <f>C136</f>
        <v>0.75399999999999068</v>
      </c>
      <c r="H136" s="1">
        <f>(A269+A271)/2</f>
        <v>234.006</v>
      </c>
      <c r="I136" s="2">
        <f>D269</f>
        <v>1.9300000000000068</v>
      </c>
      <c r="L136" s="1">
        <f t="shared" ref="L136:L137" si="227">F136</f>
        <v>119.688</v>
      </c>
      <c r="M136" s="1">
        <f t="shared" si="226"/>
        <v>0.75399999999999068</v>
      </c>
      <c r="N136" s="1">
        <f t="shared" si="222"/>
        <v>234.006</v>
      </c>
      <c r="O136" s="1">
        <f t="shared" si="222"/>
        <v>1.9300000000000068</v>
      </c>
    </row>
    <row r="137" spans="1:15">
      <c r="A137" s="4">
        <v>120.065</v>
      </c>
      <c r="C137" s="2">
        <f t="shared" si="219"/>
        <v>0.8440000000000083</v>
      </c>
      <c r="D137" s="2">
        <f t="shared" ref="D137" si="228">A139-A137</f>
        <v>1.5259999999999962</v>
      </c>
      <c r="F137" s="1">
        <f t="shared" si="217"/>
        <v>120.48699999999999</v>
      </c>
      <c r="G137" s="2">
        <f>C137</f>
        <v>0.8440000000000083</v>
      </c>
      <c r="H137" s="1">
        <f>(A271+A273)/2</f>
        <v>235.9255</v>
      </c>
      <c r="I137" s="2">
        <f>D271</f>
        <v>1.9089999999999918</v>
      </c>
      <c r="L137" s="1">
        <f t="shared" si="227"/>
        <v>120.48699999999999</v>
      </c>
      <c r="M137" s="1">
        <f t="shared" si="226"/>
        <v>0.8440000000000083</v>
      </c>
    </row>
    <row r="138" spans="1:15">
      <c r="A138" s="2">
        <v>120.90900000000001</v>
      </c>
      <c r="C138" s="2">
        <f t="shared" si="219"/>
        <v>0.68199999999998795</v>
      </c>
      <c r="F138" s="1">
        <f t="shared" si="217"/>
        <v>121.25</v>
      </c>
      <c r="G138" s="2">
        <f>C138</f>
        <v>0.68199999999998795</v>
      </c>
      <c r="H138" s="1">
        <f>(A273+A275)/2</f>
        <v>238.02350000000001</v>
      </c>
      <c r="I138" s="2">
        <f>D273</f>
        <v>2.2870000000000061</v>
      </c>
      <c r="N138" s="1">
        <f t="shared" ref="N138:O142" si="229">H138</f>
        <v>238.02350000000001</v>
      </c>
      <c r="O138" s="1">
        <f t="shared" si="229"/>
        <v>2.2870000000000061</v>
      </c>
    </row>
    <row r="139" spans="1:15">
      <c r="A139" s="3">
        <v>121.59099999999999</v>
      </c>
      <c r="B139" s="1">
        <f t="shared" ref="B139" si="230">B135+1</f>
        <v>35</v>
      </c>
      <c r="C139" s="2">
        <f t="shared" si="219"/>
        <v>0.76400000000001</v>
      </c>
      <c r="D139" s="2">
        <f t="shared" ref="D139" si="231">A141-A139</f>
        <v>1.5050000000000097</v>
      </c>
      <c r="E139" s="2">
        <f t="shared" ref="E139" si="232">A143-A139</f>
        <v>3.2710000000000008</v>
      </c>
      <c r="F139" s="1">
        <f t="shared" si="217"/>
        <v>121.973</v>
      </c>
      <c r="G139" s="2">
        <f>C139</f>
        <v>0.76400000000001</v>
      </c>
      <c r="H139" s="1">
        <f>(A275+A277)/2</f>
        <v>240.0635</v>
      </c>
      <c r="I139" s="2">
        <f>D275</f>
        <v>1.7930000000000064</v>
      </c>
      <c r="L139" s="1">
        <f>F139</f>
        <v>121.973</v>
      </c>
      <c r="M139" s="1">
        <f t="shared" ref="M139:M141" si="233">G139</f>
        <v>0.76400000000001</v>
      </c>
      <c r="N139" s="1">
        <f t="shared" si="229"/>
        <v>240.0635</v>
      </c>
      <c r="O139" s="1">
        <f t="shared" si="229"/>
        <v>1.7930000000000064</v>
      </c>
    </row>
    <row r="140" spans="1:15">
      <c r="A140" s="2">
        <v>122.355</v>
      </c>
      <c r="C140" s="2">
        <f t="shared" si="219"/>
        <v>0.74099999999999966</v>
      </c>
      <c r="F140" s="1">
        <f t="shared" si="217"/>
        <v>122.72550000000001</v>
      </c>
      <c r="G140" s="2">
        <f>C140</f>
        <v>0.74099999999999966</v>
      </c>
      <c r="H140" s="1">
        <f>(A277+A279)/2</f>
        <v>241.79149999999998</v>
      </c>
      <c r="I140" s="2">
        <f>D277</f>
        <v>1.6629999999999825</v>
      </c>
      <c r="L140" s="1">
        <f t="shared" ref="L140:L141" si="234">F140</f>
        <v>122.72550000000001</v>
      </c>
      <c r="M140" s="1">
        <f t="shared" si="233"/>
        <v>0.74099999999999966</v>
      </c>
      <c r="N140" s="1">
        <f t="shared" si="229"/>
        <v>241.79149999999998</v>
      </c>
      <c r="O140" s="1">
        <f t="shared" si="229"/>
        <v>1.6629999999999825</v>
      </c>
    </row>
    <row r="141" spans="1:15">
      <c r="A141" s="4">
        <v>123.096</v>
      </c>
      <c r="C141" s="2">
        <f t="shared" si="219"/>
        <v>0.84999999999999432</v>
      </c>
      <c r="D141" s="2">
        <f t="shared" ref="D141" si="235">A143-A141</f>
        <v>1.7659999999999911</v>
      </c>
      <c r="F141" s="1">
        <f t="shared" si="217"/>
        <v>123.521</v>
      </c>
      <c r="G141" s="2">
        <f>C141</f>
        <v>0.84999999999999432</v>
      </c>
      <c r="H141" s="1">
        <f>(A279+A281)/2</f>
        <v>243.4545</v>
      </c>
      <c r="I141" s="2">
        <f>D279</f>
        <v>1.6630000000000109</v>
      </c>
      <c r="L141" s="1">
        <f t="shared" si="234"/>
        <v>123.521</v>
      </c>
      <c r="M141" s="1">
        <f t="shared" si="233"/>
        <v>0.84999999999999432</v>
      </c>
    </row>
    <row r="142" spans="1:15">
      <c r="A142" s="2">
        <v>123.946</v>
      </c>
      <c r="C142" s="2">
        <f t="shared" si="219"/>
        <v>0.91599999999999682</v>
      </c>
      <c r="F142" s="1">
        <f t="shared" si="217"/>
        <v>124.404</v>
      </c>
      <c r="G142" s="2">
        <f>C142</f>
        <v>0.91599999999999682</v>
      </c>
      <c r="H142" s="1">
        <f>(A281+A283)/2</f>
        <v>245.4365</v>
      </c>
      <c r="I142" s="2">
        <f>D281</f>
        <v>2.3009999999999877</v>
      </c>
      <c r="N142" s="1">
        <f t="shared" ref="N142:O146" si="236">H142</f>
        <v>245.4365</v>
      </c>
      <c r="O142" s="1">
        <f t="shared" si="236"/>
        <v>2.3009999999999877</v>
      </c>
    </row>
    <row r="143" spans="1:15">
      <c r="A143" s="3">
        <v>124.86199999999999</v>
      </c>
      <c r="B143" s="1">
        <f t="shared" ref="B143" si="237">B139+1</f>
        <v>36</v>
      </c>
      <c r="C143" s="2">
        <f t="shared" si="219"/>
        <v>0.73000000000000398</v>
      </c>
      <c r="D143" s="2">
        <f t="shared" ref="D143" si="238">A145-A143</f>
        <v>1.4639999999999986</v>
      </c>
      <c r="E143" s="2">
        <f t="shared" ref="E143" si="239">A147-A143</f>
        <v>3.2669999999999959</v>
      </c>
      <c r="F143" s="1">
        <f t="shared" si="217"/>
        <v>125.227</v>
      </c>
      <c r="G143" s="2">
        <f>C143</f>
        <v>0.73000000000000398</v>
      </c>
      <c r="H143" s="1">
        <f>(A283+A285)/2</f>
        <v>247.44900000000001</v>
      </c>
      <c r="I143" s="2">
        <f>D283</f>
        <v>1.724000000000018</v>
      </c>
      <c r="L143" s="1">
        <f>F143</f>
        <v>125.227</v>
      </c>
      <c r="M143" s="1">
        <f t="shared" ref="M143:M145" si="240">G143</f>
        <v>0.73000000000000398</v>
      </c>
      <c r="N143" s="1">
        <f t="shared" si="236"/>
        <v>247.44900000000001</v>
      </c>
      <c r="O143" s="1">
        <f t="shared" si="236"/>
        <v>1.724000000000018</v>
      </c>
    </row>
    <row r="144" spans="1:15">
      <c r="A144" s="2">
        <v>125.592</v>
      </c>
      <c r="C144" s="2">
        <f t="shared" si="219"/>
        <v>0.73399999999999466</v>
      </c>
      <c r="F144" s="1">
        <f t="shared" si="217"/>
        <v>125.959</v>
      </c>
      <c r="G144" s="2">
        <f>C144</f>
        <v>0.73399999999999466</v>
      </c>
      <c r="H144" s="1">
        <f>(A285+A287)/2</f>
        <v>249.38400000000001</v>
      </c>
      <c r="I144" s="2">
        <f>D285</f>
        <v>2.1459999999999866</v>
      </c>
      <c r="L144" s="1">
        <f t="shared" ref="L144:L145" si="241">F144</f>
        <v>125.959</v>
      </c>
      <c r="M144" s="1">
        <f t="shared" si="240"/>
        <v>0.73399999999999466</v>
      </c>
      <c r="N144" s="1">
        <f t="shared" si="236"/>
        <v>249.38400000000001</v>
      </c>
      <c r="O144" s="1">
        <f t="shared" si="236"/>
        <v>2.1459999999999866</v>
      </c>
    </row>
    <row r="145" spans="1:15">
      <c r="A145" s="4">
        <v>126.32599999999999</v>
      </c>
      <c r="C145" s="2">
        <f t="shared" si="219"/>
        <v>0.71300000000000807</v>
      </c>
      <c r="D145" s="2">
        <f t="shared" ref="D145" si="242">A147-A145</f>
        <v>1.8029999999999973</v>
      </c>
      <c r="F145" s="1">
        <f t="shared" si="217"/>
        <v>126.6825</v>
      </c>
      <c r="G145" s="2">
        <f>C145</f>
        <v>0.71300000000000807</v>
      </c>
      <c r="H145" s="1">
        <f>(A287+A289)/2</f>
        <v>251.36250000000001</v>
      </c>
      <c r="I145" s="2">
        <f>D287</f>
        <v>1.811000000000007</v>
      </c>
      <c r="L145" s="1">
        <f t="shared" si="241"/>
        <v>126.6825</v>
      </c>
      <c r="M145" s="1">
        <f t="shared" si="240"/>
        <v>0.71300000000000807</v>
      </c>
    </row>
    <row r="146" spans="1:15">
      <c r="A146" s="2">
        <v>127.039</v>
      </c>
      <c r="C146" s="2">
        <f t="shared" si="219"/>
        <v>1.0899999999999892</v>
      </c>
      <c r="F146" s="1">
        <f t="shared" si="217"/>
        <v>127.584</v>
      </c>
      <c r="G146" s="2">
        <f>C146</f>
        <v>1.0899999999999892</v>
      </c>
      <c r="H146" s="1">
        <f>(A289+A291)/2</f>
        <v>253.411</v>
      </c>
      <c r="I146" s="2">
        <f>D289</f>
        <v>2.2860000000000014</v>
      </c>
      <c r="N146" s="1">
        <f t="shared" ref="N146:O150" si="243">H146</f>
        <v>253.411</v>
      </c>
      <c r="O146" s="1">
        <f t="shared" si="243"/>
        <v>2.2860000000000014</v>
      </c>
    </row>
    <row r="147" spans="1:15">
      <c r="A147" s="3">
        <v>128.12899999999999</v>
      </c>
      <c r="B147" s="1">
        <f t="shared" ref="B147" si="244">B143+1</f>
        <v>37</v>
      </c>
      <c r="C147" s="2">
        <f t="shared" si="219"/>
        <v>0.76800000000000068</v>
      </c>
      <c r="D147" s="2">
        <f t="shared" ref="D147" si="245">A149-A147</f>
        <v>1.632000000000005</v>
      </c>
      <c r="E147" s="2">
        <f t="shared" ref="E147" si="246">A151-A147</f>
        <v>3.0270000000000152</v>
      </c>
      <c r="F147" s="1">
        <f t="shared" si="217"/>
        <v>128.51299999999998</v>
      </c>
      <c r="G147" s="2">
        <f>C147</f>
        <v>0.76800000000000068</v>
      </c>
      <c r="H147" s="1">
        <f>(A291+A293)/2</f>
        <v>255.58100000000002</v>
      </c>
      <c r="I147" s="2">
        <f>D291</f>
        <v>2.054000000000002</v>
      </c>
      <c r="L147" s="1">
        <f>F147</f>
        <v>128.51299999999998</v>
      </c>
      <c r="M147" s="1">
        <f t="shared" ref="M147:M149" si="247">G147</f>
        <v>0.76800000000000068</v>
      </c>
      <c r="N147" s="1">
        <f t="shared" si="243"/>
        <v>255.58100000000002</v>
      </c>
      <c r="O147" s="1">
        <f t="shared" si="243"/>
        <v>2.054000000000002</v>
      </c>
    </row>
    <row r="148" spans="1:15">
      <c r="A148" s="2">
        <v>128.89699999999999</v>
      </c>
      <c r="C148" s="2">
        <f t="shared" si="219"/>
        <v>0.86400000000000432</v>
      </c>
      <c r="F148" s="1">
        <f t="shared" si="217"/>
        <v>129.32900000000001</v>
      </c>
      <c r="G148" s="2">
        <f>C148</f>
        <v>0.86400000000000432</v>
      </c>
      <c r="H148" s="1">
        <f>(A293+A295)/2</f>
        <v>258.64800000000002</v>
      </c>
      <c r="I148" s="2">
        <f>D293</f>
        <v>4.0799999999999841</v>
      </c>
      <c r="L148" s="1">
        <f t="shared" ref="L148:L149" si="248">F148</f>
        <v>129.32900000000001</v>
      </c>
      <c r="M148" s="1">
        <f t="shared" si="247"/>
        <v>0.86400000000000432</v>
      </c>
      <c r="N148" s="1">
        <f t="shared" si="243"/>
        <v>258.64800000000002</v>
      </c>
      <c r="O148" s="1">
        <f t="shared" si="243"/>
        <v>4.0799999999999841</v>
      </c>
    </row>
    <row r="149" spans="1:15">
      <c r="A149" s="4">
        <v>129.761</v>
      </c>
      <c r="C149" s="2">
        <f t="shared" si="219"/>
        <v>0.74000000000000909</v>
      </c>
      <c r="D149" s="2">
        <f t="shared" ref="D149" si="249">A151-A149</f>
        <v>1.3950000000000102</v>
      </c>
      <c r="F149" s="1">
        <f t="shared" si="217"/>
        <v>130.131</v>
      </c>
      <c r="G149" s="2">
        <f>C149</f>
        <v>0.74000000000000909</v>
      </c>
      <c r="L149" s="1">
        <f t="shared" si="248"/>
        <v>130.131</v>
      </c>
      <c r="M149" s="1">
        <f t="shared" si="247"/>
        <v>0.74000000000000909</v>
      </c>
    </row>
    <row r="150" spans="1:15">
      <c r="A150" s="2">
        <v>130.501</v>
      </c>
      <c r="C150" s="2">
        <f t="shared" si="219"/>
        <v>0.65500000000000114</v>
      </c>
      <c r="F150" s="1">
        <f t="shared" si="217"/>
        <v>130.82850000000002</v>
      </c>
      <c r="G150" s="2">
        <f>C150</f>
        <v>0.65500000000000114</v>
      </c>
    </row>
    <row r="151" spans="1:15">
      <c r="A151" s="3">
        <v>131.15600000000001</v>
      </c>
      <c r="B151" s="1">
        <f t="shared" ref="B151" si="250">B147+1</f>
        <v>38</v>
      </c>
      <c r="C151" s="2">
        <f t="shared" si="219"/>
        <v>0.92300000000000182</v>
      </c>
      <c r="D151" s="2">
        <f t="shared" ref="D151" si="251">A153-A151</f>
        <v>1.9240000000000066</v>
      </c>
      <c r="E151" s="2">
        <f t="shared" ref="E151" si="252">A155-A151</f>
        <v>3.7299999999999898</v>
      </c>
      <c r="F151" s="1">
        <f t="shared" si="217"/>
        <v>131.61750000000001</v>
      </c>
      <c r="G151" s="2">
        <f>C151</f>
        <v>0.92300000000000182</v>
      </c>
      <c r="L151" s="1">
        <f>F151</f>
        <v>131.61750000000001</v>
      </c>
      <c r="M151" s="1">
        <f t="shared" ref="M151:M153" si="253">G151</f>
        <v>0.92300000000000182</v>
      </c>
    </row>
    <row r="152" spans="1:15">
      <c r="A152" s="2">
        <v>132.07900000000001</v>
      </c>
      <c r="C152" s="2">
        <f t="shared" si="219"/>
        <v>1.0010000000000048</v>
      </c>
      <c r="F152" s="1">
        <f t="shared" si="217"/>
        <v>132.5795</v>
      </c>
      <c r="G152" s="2">
        <f>C152</f>
        <v>1.0010000000000048</v>
      </c>
      <c r="L152" s="1">
        <f t="shared" ref="L152:L153" si="254">F152</f>
        <v>132.5795</v>
      </c>
      <c r="M152" s="1">
        <f t="shared" si="253"/>
        <v>1.0010000000000048</v>
      </c>
    </row>
    <row r="153" spans="1:15">
      <c r="A153" s="4">
        <v>133.08000000000001</v>
      </c>
      <c r="C153" s="2">
        <f t="shared" si="219"/>
        <v>0.83599999999998431</v>
      </c>
      <c r="D153" s="2">
        <f t="shared" ref="D153" si="255">A155-A153</f>
        <v>1.8059999999999832</v>
      </c>
      <c r="F153" s="1">
        <f t="shared" si="217"/>
        <v>133.49799999999999</v>
      </c>
      <c r="G153" s="2">
        <f>C153</f>
        <v>0.83599999999998431</v>
      </c>
      <c r="L153" s="1">
        <f t="shared" si="254"/>
        <v>133.49799999999999</v>
      </c>
      <c r="M153" s="1">
        <f t="shared" si="253"/>
        <v>0.83599999999998431</v>
      </c>
    </row>
    <row r="154" spans="1:15">
      <c r="A154" s="2">
        <v>133.916</v>
      </c>
      <c r="C154" s="2">
        <f t="shared" si="219"/>
        <v>0.96999999999999886</v>
      </c>
      <c r="F154" s="1">
        <f t="shared" si="217"/>
        <v>134.40100000000001</v>
      </c>
      <c r="G154" s="2">
        <f>C154</f>
        <v>0.96999999999999886</v>
      </c>
    </row>
    <row r="155" spans="1:15">
      <c r="A155" s="3">
        <v>134.886</v>
      </c>
      <c r="B155" s="1">
        <f t="shared" ref="B155" si="256">B151+1</f>
        <v>39</v>
      </c>
      <c r="C155" s="2">
        <f t="shared" si="219"/>
        <v>0.99799999999999045</v>
      </c>
      <c r="D155" s="2">
        <f t="shared" ref="D155" si="257">A157-A155</f>
        <v>1.7110000000000127</v>
      </c>
      <c r="E155" s="2">
        <f t="shared" ref="E155" si="258">A159-A155</f>
        <v>3.9470000000000027</v>
      </c>
      <c r="F155" s="1">
        <f t="shared" si="217"/>
        <v>135.38499999999999</v>
      </c>
      <c r="G155" s="2">
        <f>C155</f>
        <v>0.99799999999999045</v>
      </c>
      <c r="L155" s="1">
        <f>F155</f>
        <v>135.38499999999999</v>
      </c>
      <c r="M155" s="1">
        <f t="shared" ref="M155:M157" si="259">G155</f>
        <v>0.99799999999999045</v>
      </c>
    </row>
    <row r="156" spans="1:15">
      <c r="A156" s="2">
        <v>135.88399999999999</v>
      </c>
      <c r="C156" s="2">
        <f t="shared" si="219"/>
        <v>0.71300000000002228</v>
      </c>
      <c r="F156" s="1">
        <f t="shared" si="217"/>
        <v>136.2405</v>
      </c>
      <c r="G156" s="2">
        <f>C156</f>
        <v>0.71300000000002228</v>
      </c>
      <c r="L156" s="1">
        <f t="shared" ref="L156:L157" si="260">F156</f>
        <v>136.2405</v>
      </c>
      <c r="M156" s="1">
        <f t="shared" si="259"/>
        <v>0.71300000000002228</v>
      </c>
    </row>
    <row r="157" spans="1:15">
      <c r="A157" s="4">
        <v>136.59700000000001</v>
      </c>
      <c r="C157" s="2">
        <f t="shared" si="219"/>
        <v>0.95999999999997954</v>
      </c>
      <c r="D157" s="2">
        <f t="shared" ref="D157" si="261">A159-A157</f>
        <v>2.23599999999999</v>
      </c>
      <c r="F157" s="1">
        <f t="shared" si="217"/>
        <v>137.077</v>
      </c>
      <c r="G157" s="2">
        <f>C157</f>
        <v>0.95999999999997954</v>
      </c>
      <c r="L157" s="1">
        <f t="shared" si="260"/>
        <v>137.077</v>
      </c>
      <c r="M157" s="1">
        <f t="shared" si="259"/>
        <v>0.95999999999997954</v>
      </c>
    </row>
    <row r="158" spans="1:15">
      <c r="A158" s="2">
        <v>137.55699999999999</v>
      </c>
      <c r="C158" s="2">
        <f t="shared" si="219"/>
        <v>1.2760000000000105</v>
      </c>
      <c r="F158" s="1">
        <f t="shared" si="217"/>
        <v>138.19499999999999</v>
      </c>
      <c r="G158" s="2">
        <f>C158</f>
        <v>1.2760000000000105</v>
      </c>
    </row>
    <row r="159" spans="1:15">
      <c r="A159" s="3">
        <v>138.833</v>
      </c>
      <c r="B159" s="1">
        <f t="shared" ref="B159" si="262">B155+1</f>
        <v>40</v>
      </c>
      <c r="C159" s="2">
        <f t="shared" si="219"/>
        <v>0.93899999999999295</v>
      </c>
      <c r="D159" s="2">
        <f t="shared" ref="D159" si="263">A161-A159</f>
        <v>1.7760000000000105</v>
      </c>
      <c r="E159" s="2">
        <f t="shared" ref="E159" si="264">A163-A159</f>
        <v>3.2400000000000091</v>
      </c>
      <c r="F159" s="1">
        <f t="shared" si="217"/>
        <v>139.30250000000001</v>
      </c>
      <c r="G159" s="2">
        <f>C159</f>
        <v>0.93899999999999295</v>
      </c>
      <c r="L159" s="1">
        <f>F159</f>
        <v>139.30250000000001</v>
      </c>
      <c r="M159" s="1">
        <f t="shared" ref="M159:M161" si="265">G159</f>
        <v>0.93899999999999295</v>
      </c>
    </row>
    <row r="160" spans="1:15">
      <c r="A160" s="2">
        <v>139.77199999999999</v>
      </c>
      <c r="C160" s="2">
        <f t="shared" si="219"/>
        <v>0.83700000000001751</v>
      </c>
      <c r="F160" s="1">
        <f t="shared" si="217"/>
        <v>140.19049999999999</v>
      </c>
      <c r="G160" s="2">
        <f>C160</f>
        <v>0.83700000000001751</v>
      </c>
      <c r="L160" s="1">
        <f t="shared" ref="L160:L161" si="266">F160</f>
        <v>140.19049999999999</v>
      </c>
      <c r="M160" s="1">
        <f t="shared" si="265"/>
        <v>0.83700000000001751</v>
      </c>
    </row>
    <row r="161" spans="1:13">
      <c r="A161" s="4">
        <v>140.60900000000001</v>
      </c>
      <c r="C161" s="2">
        <f t="shared" si="219"/>
        <v>0.79499999999998749</v>
      </c>
      <c r="D161" s="2">
        <f t="shared" ref="D161" si="267">A163-A161</f>
        <v>1.4639999999999986</v>
      </c>
      <c r="F161" s="1">
        <f t="shared" si="217"/>
        <v>141.00650000000002</v>
      </c>
      <c r="G161" s="2">
        <f>C161</f>
        <v>0.79499999999998749</v>
      </c>
      <c r="L161" s="1">
        <f t="shared" si="266"/>
        <v>141.00650000000002</v>
      </c>
      <c r="M161" s="1">
        <f t="shared" si="265"/>
        <v>0.79499999999998749</v>
      </c>
    </row>
    <row r="162" spans="1:13">
      <c r="A162" s="2">
        <v>141.404</v>
      </c>
      <c r="C162" s="2">
        <f t="shared" si="219"/>
        <v>0.66900000000001114</v>
      </c>
      <c r="F162" s="1">
        <f t="shared" si="217"/>
        <v>141.73849999999999</v>
      </c>
      <c r="G162" s="2">
        <f>C162</f>
        <v>0.66900000000001114</v>
      </c>
    </row>
    <row r="163" spans="1:13">
      <c r="A163" s="3">
        <v>142.07300000000001</v>
      </c>
      <c r="B163" s="1">
        <f t="shared" ref="B163" si="268">B159+1</f>
        <v>41</v>
      </c>
      <c r="C163" s="2">
        <f t="shared" si="219"/>
        <v>0.77099999999998658</v>
      </c>
      <c r="D163" s="2">
        <f t="shared" ref="D163" si="269">A165-A163</f>
        <v>1.5939999999999941</v>
      </c>
      <c r="E163" s="2">
        <f t="shared" ref="E163" si="270">A167-A163</f>
        <v>3.657999999999987</v>
      </c>
      <c r="F163" s="1">
        <f t="shared" si="217"/>
        <v>142.45850000000002</v>
      </c>
      <c r="G163" s="2">
        <f>C163</f>
        <v>0.77099999999998658</v>
      </c>
      <c r="L163" s="1">
        <f>F163</f>
        <v>142.45850000000002</v>
      </c>
      <c r="M163" s="1">
        <f t="shared" ref="M163:M165" si="271">G163</f>
        <v>0.77099999999998658</v>
      </c>
    </row>
    <row r="164" spans="1:13">
      <c r="A164" s="2">
        <v>142.84399999999999</v>
      </c>
      <c r="C164" s="2">
        <f t="shared" si="219"/>
        <v>0.8230000000000075</v>
      </c>
      <c r="F164" s="1">
        <f t="shared" si="217"/>
        <v>143.25549999999998</v>
      </c>
      <c r="G164" s="2">
        <f>C164</f>
        <v>0.8230000000000075</v>
      </c>
      <c r="L164" s="1">
        <f t="shared" ref="L164:L165" si="272">F164</f>
        <v>143.25549999999998</v>
      </c>
      <c r="M164" s="1">
        <f t="shared" si="271"/>
        <v>0.8230000000000075</v>
      </c>
    </row>
    <row r="165" spans="1:13">
      <c r="A165" s="4">
        <v>143.667</v>
      </c>
      <c r="C165" s="2">
        <f t="shared" si="219"/>
        <v>1.2340000000000089</v>
      </c>
      <c r="D165" s="2">
        <f t="shared" ref="D165" si="273">A167-A165</f>
        <v>2.063999999999993</v>
      </c>
      <c r="F165" s="1">
        <f t="shared" si="217"/>
        <v>144.28399999999999</v>
      </c>
      <c r="G165" s="2">
        <f>C165</f>
        <v>1.2340000000000089</v>
      </c>
      <c r="L165" s="1">
        <f t="shared" si="272"/>
        <v>144.28399999999999</v>
      </c>
      <c r="M165" s="1">
        <f t="shared" si="271"/>
        <v>1.2340000000000089</v>
      </c>
    </row>
    <row r="166" spans="1:13">
      <c r="A166" s="2">
        <v>144.90100000000001</v>
      </c>
      <c r="C166" s="2">
        <f t="shared" si="219"/>
        <v>0.82999999999998408</v>
      </c>
      <c r="F166" s="1">
        <f t="shared" si="217"/>
        <v>145.316</v>
      </c>
      <c r="G166" s="2">
        <f>C166</f>
        <v>0.82999999999998408</v>
      </c>
    </row>
    <row r="167" spans="1:13">
      <c r="A167" s="3">
        <v>145.73099999999999</v>
      </c>
      <c r="B167" s="1">
        <f t="shared" ref="B167" si="274">B163+1</f>
        <v>42</v>
      </c>
      <c r="C167" s="2">
        <f t="shared" si="219"/>
        <v>0.70600000000001728</v>
      </c>
      <c r="D167" s="2">
        <f t="shared" ref="D167" si="275">A169-A167</f>
        <v>1.5970000000000084</v>
      </c>
      <c r="E167" s="2">
        <f t="shared" ref="E167" si="276">A171-A167</f>
        <v>3.3290000000000077</v>
      </c>
      <c r="F167" s="1">
        <f t="shared" si="217"/>
        <v>146.084</v>
      </c>
      <c r="G167" s="2">
        <f>C167</f>
        <v>0.70600000000001728</v>
      </c>
      <c r="L167" s="1">
        <f>F167</f>
        <v>146.084</v>
      </c>
      <c r="M167" s="1">
        <f t="shared" ref="M167:M169" si="277">G167</f>
        <v>0.70600000000001728</v>
      </c>
    </row>
    <row r="168" spans="1:13">
      <c r="A168" s="2">
        <v>146.43700000000001</v>
      </c>
      <c r="C168" s="2">
        <f t="shared" si="219"/>
        <v>0.89099999999999113</v>
      </c>
      <c r="F168" s="1">
        <f t="shared" si="217"/>
        <v>146.88249999999999</v>
      </c>
      <c r="G168" s="2">
        <f>C168</f>
        <v>0.89099999999999113</v>
      </c>
      <c r="L168" s="1">
        <f t="shared" ref="L168:L169" si="278">F168</f>
        <v>146.88249999999999</v>
      </c>
      <c r="M168" s="1">
        <f t="shared" si="277"/>
        <v>0.89099999999999113</v>
      </c>
    </row>
    <row r="169" spans="1:13">
      <c r="A169" s="4">
        <v>147.328</v>
      </c>
      <c r="C169" s="2">
        <f t="shared" si="219"/>
        <v>0.73400000000000887</v>
      </c>
      <c r="D169" s="2">
        <f t="shared" ref="D169" si="279">A171-A169</f>
        <v>1.7319999999999993</v>
      </c>
      <c r="F169" s="1">
        <f t="shared" si="217"/>
        <v>147.69499999999999</v>
      </c>
      <c r="G169" s="2">
        <f>C169</f>
        <v>0.73400000000000887</v>
      </c>
      <c r="L169" s="1">
        <f t="shared" si="278"/>
        <v>147.69499999999999</v>
      </c>
      <c r="M169" s="1">
        <f t="shared" si="277"/>
        <v>0.73400000000000887</v>
      </c>
    </row>
    <row r="170" spans="1:13">
      <c r="A170" s="2">
        <v>148.06200000000001</v>
      </c>
      <c r="C170" s="2">
        <f t="shared" si="219"/>
        <v>0.99799999999999045</v>
      </c>
      <c r="F170" s="1">
        <f t="shared" si="217"/>
        <v>148.56100000000001</v>
      </c>
      <c r="G170" s="2">
        <f>C170</f>
        <v>0.99799999999999045</v>
      </c>
    </row>
    <row r="171" spans="1:13">
      <c r="A171" s="3">
        <v>149.06</v>
      </c>
      <c r="B171" s="1">
        <f t="shared" ref="B171" si="280">B167+1</f>
        <v>43</v>
      </c>
      <c r="C171" s="2">
        <f t="shared" si="219"/>
        <v>0.64799999999999613</v>
      </c>
      <c r="D171" s="2">
        <f t="shared" ref="D171" si="281">A173-A171</f>
        <v>1.5730000000000075</v>
      </c>
      <c r="E171" s="2">
        <f t="shared" ref="E171" si="282">A175-A171</f>
        <v>3.4729999999999848</v>
      </c>
      <c r="F171" s="1">
        <f t="shared" si="217"/>
        <v>149.38400000000001</v>
      </c>
      <c r="G171" s="2">
        <f>C171</f>
        <v>0.64799999999999613</v>
      </c>
      <c r="L171" s="1">
        <f>F171</f>
        <v>149.38400000000001</v>
      </c>
      <c r="M171" s="1">
        <f t="shared" ref="M171:M173" si="283">G171</f>
        <v>0.64799999999999613</v>
      </c>
    </row>
    <row r="172" spans="1:13">
      <c r="A172" s="2">
        <v>149.708</v>
      </c>
      <c r="C172" s="2">
        <f t="shared" si="219"/>
        <v>0.92500000000001137</v>
      </c>
      <c r="F172" s="1">
        <f t="shared" si="217"/>
        <v>150.1705</v>
      </c>
      <c r="G172" s="2">
        <f>C172</f>
        <v>0.92500000000001137</v>
      </c>
      <c r="L172" s="1">
        <f t="shared" ref="L172:L173" si="284">F172</f>
        <v>150.1705</v>
      </c>
      <c r="M172" s="1">
        <f t="shared" si="283"/>
        <v>0.92500000000001137</v>
      </c>
    </row>
    <row r="173" spans="1:13">
      <c r="A173" s="4">
        <v>150.63300000000001</v>
      </c>
      <c r="C173" s="2">
        <f t="shared" si="219"/>
        <v>0.88499999999999091</v>
      </c>
      <c r="D173" s="2">
        <f t="shared" ref="D173" si="285">A175-A173</f>
        <v>1.8999999999999773</v>
      </c>
      <c r="F173" s="1">
        <f t="shared" si="217"/>
        <v>151.07550000000001</v>
      </c>
      <c r="G173" s="2">
        <f>C173</f>
        <v>0.88499999999999091</v>
      </c>
      <c r="L173" s="1">
        <f t="shared" si="284"/>
        <v>151.07550000000001</v>
      </c>
      <c r="M173" s="1">
        <f t="shared" si="283"/>
        <v>0.88499999999999091</v>
      </c>
    </row>
    <row r="174" spans="1:13">
      <c r="A174" s="2">
        <v>151.518</v>
      </c>
      <c r="C174" s="2">
        <f t="shared" si="219"/>
        <v>1.0149999999999864</v>
      </c>
      <c r="F174" s="1">
        <f t="shared" si="217"/>
        <v>152.02549999999999</v>
      </c>
      <c r="G174" s="2">
        <f>C174</f>
        <v>1.0149999999999864</v>
      </c>
    </row>
    <row r="175" spans="1:13">
      <c r="A175" s="3">
        <v>152.53299999999999</v>
      </c>
      <c r="B175" s="1">
        <f t="shared" ref="B175" si="286">B171+1</f>
        <v>44</v>
      </c>
      <c r="C175" s="2">
        <f t="shared" si="219"/>
        <v>0.7540000000000191</v>
      </c>
      <c r="D175" s="2">
        <f t="shared" ref="D175" si="287">A177-A175</f>
        <v>1.625</v>
      </c>
      <c r="E175" s="2">
        <f t="shared" ref="E175" si="288">A179-A175</f>
        <v>3.0790000000000077</v>
      </c>
      <c r="F175" s="1">
        <f t="shared" si="217"/>
        <v>152.91</v>
      </c>
      <c r="G175" s="2">
        <f>C175</f>
        <v>0.7540000000000191</v>
      </c>
      <c r="L175" s="1">
        <f>F175</f>
        <v>152.91</v>
      </c>
      <c r="M175" s="1">
        <f t="shared" ref="M175:M177" si="289">G175</f>
        <v>0.7540000000000191</v>
      </c>
    </row>
    <row r="176" spans="1:13">
      <c r="A176" s="2">
        <v>153.28700000000001</v>
      </c>
      <c r="C176" s="2">
        <f t="shared" si="219"/>
        <v>0.8709999999999809</v>
      </c>
      <c r="F176" s="1">
        <f t="shared" si="217"/>
        <v>153.7225</v>
      </c>
      <c r="G176" s="2">
        <f>C176</f>
        <v>0.8709999999999809</v>
      </c>
      <c r="L176" s="1">
        <f t="shared" ref="L176:L177" si="290">F176</f>
        <v>153.7225</v>
      </c>
      <c r="M176" s="1">
        <f t="shared" si="289"/>
        <v>0.8709999999999809</v>
      </c>
    </row>
    <row r="177" spans="1:13">
      <c r="A177" s="4">
        <v>154.15799999999999</v>
      </c>
      <c r="C177" s="2">
        <f t="shared" si="219"/>
        <v>0.79500000000001592</v>
      </c>
      <c r="D177" s="2">
        <f t="shared" ref="D177" si="291">A179-A177</f>
        <v>1.4540000000000077</v>
      </c>
      <c r="F177" s="1">
        <f t="shared" si="217"/>
        <v>154.55549999999999</v>
      </c>
      <c r="G177" s="2">
        <f>C177</f>
        <v>0.79500000000001592</v>
      </c>
      <c r="L177" s="1">
        <f t="shared" si="290"/>
        <v>154.55549999999999</v>
      </c>
      <c r="M177" s="1">
        <f t="shared" si="289"/>
        <v>0.79500000000001592</v>
      </c>
    </row>
    <row r="178" spans="1:13">
      <c r="A178" s="2">
        <v>154.953</v>
      </c>
      <c r="C178" s="2">
        <f t="shared" si="219"/>
        <v>0.65899999999999181</v>
      </c>
      <c r="F178" s="1">
        <f t="shared" si="217"/>
        <v>155.2825</v>
      </c>
      <c r="G178" s="2">
        <f>C178</f>
        <v>0.65899999999999181</v>
      </c>
    </row>
    <row r="179" spans="1:13">
      <c r="A179" s="3">
        <v>155.61199999999999</v>
      </c>
      <c r="B179" s="1">
        <f>B175+1</f>
        <v>45</v>
      </c>
      <c r="C179" s="2">
        <f t="shared" si="219"/>
        <v>0.7540000000000191</v>
      </c>
      <c r="D179" s="2">
        <f t="shared" ref="D179" si="292">A181-A179</f>
        <v>1.5010000000000048</v>
      </c>
      <c r="E179" s="2">
        <f t="shared" ref="E179" si="293">A183-A179</f>
        <v>3.4759999999999991</v>
      </c>
      <c r="F179" s="1">
        <f t="shared" si="217"/>
        <v>155.989</v>
      </c>
      <c r="G179" s="2">
        <f>C179</f>
        <v>0.7540000000000191</v>
      </c>
      <c r="L179" s="1">
        <f>F179</f>
        <v>155.989</v>
      </c>
      <c r="M179" s="1">
        <f t="shared" ref="M179:M181" si="294">G179</f>
        <v>0.7540000000000191</v>
      </c>
    </row>
    <row r="180" spans="1:13">
      <c r="A180" s="2">
        <v>156.36600000000001</v>
      </c>
      <c r="C180" s="2">
        <f t="shared" si="219"/>
        <v>0.74699999999998568</v>
      </c>
      <c r="F180" s="1">
        <f t="shared" si="217"/>
        <v>156.73950000000002</v>
      </c>
      <c r="G180" s="2">
        <f>C180</f>
        <v>0.74699999999998568</v>
      </c>
      <c r="L180" s="1">
        <f t="shared" ref="L180:L181" si="295">F180</f>
        <v>156.73950000000002</v>
      </c>
      <c r="M180" s="1">
        <f t="shared" si="294"/>
        <v>0.74699999999998568</v>
      </c>
    </row>
    <row r="181" spans="1:13">
      <c r="A181" s="4">
        <v>157.113</v>
      </c>
      <c r="C181" s="2">
        <f t="shared" si="219"/>
        <v>1.0910000000000082</v>
      </c>
      <c r="D181" s="2">
        <f t="shared" ref="D181" si="296">A183-A181</f>
        <v>1.9749999999999943</v>
      </c>
      <c r="F181" s="1">
        <f t="shared" si="217"/>
        <v>157.6585</v>
      </c>
      <c r="G181" s="2">
        <f>C181</f>
        <v>1.0910000000000082</v>
      </c>
      <c r="L181" s="1">
        <f t="shared" si="295"/>
        <v>157.6585</v>
      </c>
      <c r="M181" s="1">
        <f t="shared" si="294"/>
        <v>1.0910000000000082</v>
      </c>
    </row>
    <row r="182" spans="1:13">
      <c r="A182" s="2">
        <v>158.20400000000001</v>
      </c>
      <c r="C182" s="2">
        <f t="shared" si="219"/>
        <v>0.88399999999998613</v>
      </c>
      <c r="F182" s="1">
        <f t="shared" si="217"/>
        <v>158.64600000000002</v>
      </c>
      <c r="G182" s="2">
        <f>C182</f>
        <v>0.88399999999998613</v>
      </c>
    </row>
    <row r="183" spans="1:13">
      <c r="A183" s="3">
        <v>159.08799999999999</v>
      </c>
      <c r="B183" s="1">
        <f t="shared" ref="B183" si="297">B179+1</f>
        <v>46</v>
      </c>
      <c r="C183" s="2">
        <f t="shared" si="219"/>
        <v>0.72700000000000387</v>
      </c>
      <c r="D183" s="2">
        <f t="shared" ref="D183" si="298">A185-A183</f>
        <v>1.3100000000000023</v>
      </c>
      <c r="E183" s="2">
        <f t="shared" ref="E183" si="299">A187-A183</f>
        <v>2.7840000000000202</v>
      </c>
      <c r="F183" s="1">
        <f t="shared" si="217"/>
        <v>159.45150000000001</v>
      </c>
      <c r="G183" s="2">
        <f>C183</f>
        <v>0.72700000000000387</v>
      </c>
      <c r="L183" s="1">
        <f>F183</f>
        <v>159.45150000000001</v>
      </c>
      <c r="M183" s="1">
        <f t="shared" ref="M183:M185" si="300">G183</f>
        <v>0.72700000000000387</v>
      </c>
    </row>
    <row r="184" spans="1:13">
      <c r="A184" s="2">
        <v>159.815</v>
      </c>
      <c r="C184" s="2">
        <f t="shared" si="219"/>
        <v>0.58299999999999841</v>
      </c>
      <c r="F184" s="1">
        <f t="shared" si="217"/>
        <v>160.10649999999998</v>
      </c>
      <c r="G184" s="2">
        <f>C184</f>
        <v>0.58299999999999841</v>
      </c>
      <c r="L184" s="1">
        <f t="shared" ref="L184:L185" si="301">F184</f>
        <v>160.10649999999998</v>
      </c>
      <c r="M184" s="1">
        <f t="shared" si="300"/>
        <v>0.58299999999999841</v>
      </c>
    </row>
    <row r="185" spans="1:13">
      <c r="A185" s="4">
        <v>160.398</v>
      </c>
      <c r="C185" s="2">
        <f t="shared" si="219"/>
        <v>0.75399999999999068</v>
      </c>
      <c r="D185" s="2">
        <f t="shared" ref="D185" si="302">A187-A185</f>
        <v>1.474000000000018</v>
      </c>
      <c r="F185" s="1">
        <f t="shared" si="217"/>
        <v>160.77499999999998</v>
      </c>
      <c r="G185" s="2">
        <f>C185</f>
        <v>0.75399999999999068</v>
      </c>
      <c r="L185" s="1">
        <f t="shared" si="301"/>
        <v>160.77499999999998</v>
      </c>
      <c r="M185" s="1">
        <f t="shared" si="300"/>
        <v>0.75399999999999068</v>
      </c>
    </row>
    <row r="186" spans="1:13">
      <c r="A186" s="2">
        <v>161.15199999999999</v>
      </c>
      <c r="C186" s="2">
        <f t="shared" si="219"/>
        <v>0.72000000000002728</v>
      </c>
      <c r="F186" s="1">
        <f t="shared" si="217"/>
        <v>161.512</v>
      </c>
      <c r="G186" s="2">
        <f>C186</f>
        <v>0.72000000000002728</v>
      </c>
    </row>
    <row r="187" spans="1:13">
      <c r="A187" s="3">
        <v>161.87200000000001</v>
      </c>
      <c r="B187" s="1">
        <f t="shared" ref="B187" si="303">B183+1</f>
        <v>47</v>
      </c>
      <c r="C187" s="2">
        <f t="shared" si="219"/>
        <v>0.88499999999999091</v>
      </c>
      <c r="D187" s="2">
        <f t="shared" ref="D187" si="304">A189-A187</f>
        <v>1.5359999999999729</v>
      </c>
      <c r="E187" s="2">
        <f t="shared" ref="E187" si="305">A191-A187</f>
        <v>3.1229999999999905</v>
      </c>
      <c r="F187" s="1">
        <f t="shared" si="217"/>
        <v>162.31450000000001</v>
      </c>
      <c r="G187" s="2">
        <f>C187</f>
        <v>0.88499999999999091</v>
      </c>
      <c r="L187" s="1">
        <f>F187</f>
        <v>162.31450000000001</v>
      </c>
      <c r="M187" s="1">
        <f t="shared" ref="M187:M189" si="306">G187</f>
        <v>0.88499999999999091</v>
      </c>
    </row>
    <row r="188" spans="1:13">
      <c r="A188" s="2">
        <v>162.75700000000001</v>
      </c>
      <c r="C188" s="2">
        <f t="shared" si="219"/>
        <v>0.65099999999998204</v>
      </c>
      <c r="F188" s="1">
        <f t="shared" si="217"/>
        <v>163.08249999999998</v>
      </c>
      <c r="G188" s="2">
        <f>C188</f>
        <v>0.65099999999998204</v>
      </c>
      <c r="L188" s="1">
        <f t="shared" ref="L188:L189" si="307">F188</f>
        <v>163.08249999999998</v>
      </c>
      <c r="M188" s="1">
        <f t="shared" si="306"/>
        <v>0.65099999999998204</v>
      </c>
    </row>
    <row r="189" spans="1:13">
      <c r="A189" s="4">
        <v>163.40799999999999</v>
      </c>
      <c r="C189" s="2">
        <f t="shared" si="219"/>
        <v>0.71999999999999886</v>
      </c>
      <c r="D189" s="2">
        <f t="shared" ref="D189" si="308">A191-A189</f>
        <v>1.5870000000000175</v>
      </c>
      <c r="F189" s="1">
        <f t="shared" si="217"/>
        <v>163.76799999999997</v>
      </c>
      <c r="G189" s="2">
        <f>C189</f>
        <v>0.71999999999999886</v>
      </c>
      <c r="L189" s="1">
        <f t="shared" si="307"/>
        <v>163.76799999999997</v>
      </c>
      <c r="M189" s="1">
        <f t="shared" si="306"/>
        <v>0.71999999999999886</v>
      </c>
    </row>
    <row r="190" spans="1:13">
      <c r="A190" s="2">
        <v>164.12799999999999</v>
      </c>
      <c r="C190" s="2">
        <f t="shared" si="219"/>
        <v>0.86700000000001864</v>
      </c>
      <c r="F190" s="1">
        <f t="shared" si="217"/>
        <v>164.5615</v>
      </c>
      <c r="G190" s="2">
        <f>C190</f>
        <v>0.86700000000001864</v>
      </c>
    </row>
    <row r="191" spans="1:13">
      <c r="A191" s="3">
        <v>164.995</v>
      </c>
      <c r="B191" s="1">
        <f t="shared" ref="B191" si="309">B187+1</f>
        <v>48</v>
      </c>
      <c r="C191" s="2">
        <f t="shared" si="219"/>
        <v>0.99799999999999045</v>
      </c>
      <c r="D191" s="2">
        <f t="shared" ref="D191" si="310">A193-A191</f>
        <v>1.6560000000000059</v>
      </c>
      <c r="E191" s="2">
        <f t="shared" ref="E191" si="311">A195-A191</f>
        <v>3.3530000000000086</v>
      </c>
      <c r="F191" s="1">
        <f t="shared" si="217"/>
        <v>165.494</v>
      </c>
      <c r="G191" s="2">
        <f>C191</f>
        <v>0.99799999999999045</v>
      </c>
      <c r="L191" s="1">
        <f>F191</f>
        <v>165.494</v>
      </c>
      <c r="M191" s="1">
        <f t="shared" ref="M191:M193" si="312">G191</f>
        <v>0.99799999999999045</v>
      </c>
    </row>
    <row r="192" spans="1:13">
      <c r="A192" s="2">
        <v>165.99299999999999</v>
      </c>
      <c r="C192" s="2">
        <f t="shared" si="219"/>
        <v>0.65800000000001546</v>
      </c>
      <c r="F192" s="1">
        <f t="shared" si="217"/>
        <v>166.322</v>
      </c>
      <c r="G192" s="2">
        <f>C192</f>
        <v>0.65800000000001546</v>
      </c>
      <c r="L192" s="1">
        <f t="shared" ref="L192:L193" si="313">F192</f>
        <v>166.322</v>
      </c>
      <c r="M192" s="1">
        <f t="shared" si="312"/>
        <v>0.65800000000001546</v>
      </c>
    </row>
    <row r="193" spans="1:13">
      <c r="A193" s="4">
        <v>166.65100000000001</v>
      </c>
      <c r="C193" s="2">
        <f t="shared" si="219"/>
        <v>0.89900000000000091</v>
      </c>
      <c r="D193" s="2">
        <f t="shared" ref="D193" si="314">A195-A193</f>
        <v>1.6970000000000027</v>
      </c>
      <c r="F193" s="1">
        <f t="shared" si="217"/>
        <v>167.10050000000001</v>
      </c>
      <c r="G193" s="2">
        <f>C193</f>
        <v>0.89900000000000091</v>
      </c>
      <c r="L193" s="1">
        <f t="shared" si="313"/>
        <v>167.10050000000001</v>
      </c>
      <c r="M193" s="1">
        <f t="shared" si="312"/>
        <v>0.89900000000000091</v>
      </c>
    </row>
    <row r="194" spans="1:13">
      <c r="A194" s="2">
        <v>167.55</v>
      </c>
      <c r="C194" s="2">
        <f t="shared" si="219"/>
        <v>0.79800000000000182</v>
      </c>
      <c r="F194" s="1">
        <f t="shared" si="217"/>
        <v>167.94900000000001</v>
      </c>
      <c r="G194" s="2">
        <f>C194</f>
        <v>0.79800000000000182</v>
      </c>
    </row>
    <row r="195" spans="1:13">
      <c r="A195" s="3">
        <v>168.34800000000001</v>
      </c>
      <c r="B195" s="1">
        <f t="shared" ref="B195" si="315">B191+1</f>
        <v>49</v>
      </c>
      <c r="C195" s="2">
        <f t="shared" si="219"/>
        <v>0.81999999999999318</v>
      </c>
      <c r="D195" s="2">
        <f t="shared" ref="D195" si="316">A197-A195</f>
        <v>1.546999999999997</v>
      </c>
      <c r="E195" s="2">
        <f t="shared" ref="E195" si="317">A199-A195</f>
        <v>2.9969999999999857</v>
      </c>
      <c r="F195" s="1">
        <f t="shared" ref="F195:F258" si="318">(A196+A195)/2</f>
        <v>168.75800000000001</v>
      </c>
      <c r="G195" s="2">
        <f>C195</f>
        <v>0.81999999999999318</v>
      </c>
      <c r="L195" s="1">
        <f>F195</f>
        <v>168.75800000000001</v>
      </c>
      <c r="M195" s="1">
        <f t="shared" ref="M195:M197" si="319">G195</f>
        <v>0.81999999999999318</v>
      </c>
    </row>
    <row r="196" spans="1:13">
      <c r="A196" s="2">
        <v>169.16800000000001</v>
      </c>
      <c r="C196" s="2">
        <f t="shared" ref="C196:C259" si="320">A197-A196</f>
        <v>0.72700000000000387</v>
      </c>
      <c r="F196" s="1">
        <f t="shared" si="318"/>
        <v>169.53149999999999</v>
      </c>
      <c r="G196" s="2">
        <f>C196</f>
        <v>0.72700000000000387</v>
      </c>
      <c r="L196" s="1">
        <f t="shared" ref="L196:L197" si="321">F196</f>
        <v>169.53149999999999</v>
      </c>
      <c r="M196" s="1">
        <f t="shared" si="319"/>
        <v>0.72700000000000387</v>
      </c>
    </row>
    <row r="197" spans="1:13">
      <c r="A197" s="4">
        <v>169.89500000000001</v>
      </c>
      <c r="C197" s="2">
        <f t="shared" si="320"/>
        <v>0.72700000000000387</v>
      </c>
      <c r="D197" s="2">
        <f t="shared" ref="D197" si="322">A199-A197</f>
        <v>1.4499999999999886</v>
      </c>
      <c r="F197" s="1">
        <f t="shared" si="318"/>
        <v>170.25850000000003</v>
      </c>
      <c r="G197" s="2">
        <f>C197</f>
        <v>0.72700000000000387</v>
      </c>
      <c r="L197" s="1">
        <f t="shared" si="321"/>
        <v>170.25850000000003</v>
      </c>
      <c r="M197" s="1">
        <f t="shared" si="319"/>
        <v>0.72700000000000387</v>
      </c>
    </row>
    <row r="198" spans="1:13">
      <c r="A198" s="2">
        <v>170.62200000000001</v>
      </c>
      <c r="C198" s="2">
        <f t="shared" si="320"/>
        <v>0.72299999999998477</v>
      </c>
      <c r="F198" s="1">
        <f t="shared" si="318"/>
        <v>170.98349999999999</v>
      </c>
      <c r="G198" s="2">
        <f>C198</f>
        <v>0.72299999999998477</v>
      </c>
    </row>
    <row r="199" spans="1:13">
      <c r="A199" s="3">
        <v>171.345</v>
      </c>
      <c r="B199" s="1">
        <f t="shared" ref="B199" si="323">B195+1</f>
        <v>50</v>
      </c>
      <c r="C199" s="2">
        <f t="shared" si="320"/>
        <v>0.59999999999999432</v>
      </c>
      <c r="D199" s="2">
        <f t="shared" ref="D199" si="324">A201-A199</f>
        <v>1.2930000000000064</v>
      </c>
      <c r="E199" s="2">
        <f t="shared" ref="E199" si="325">A203-A199</f>
        <v>2.5339999999999918</v>
      </c>
      <c r="F199" s="1">
        <f t="shared" si="318"/>
        <v>171.64499999999998</v>
      </c>
      <c r="G199" s="2">
        <f>C199</f>
        <v>0.59999999999999432</v>
      </c>
      <c r="L199" s="1">
        <f>F199</f>
        <v>171.64499999999998</v>
      </c>
      <c r="M199" s="1">
        <f t="shared" ref="M199:M201" si="326">G199</f>
        <v>0.59999999999999432</v>
      </c>
    </row>
    <row r="200" spans="1:13">
      <c r="A200" s="2">
        <v>171.94499999999999</v>
      </c>
      <c r="C200" s="2">
        <f t="shared" si="320"/>
        <v>0.69300000000001205</v>
      </c>
      <c r="F200" s="1">
        <f t="shared" si="318"/>
        <v>172.29149999999998</v>
      </c>
      <c r="G200" s="2">
        <f>C200</f>
        <v>0.69300000000001205</v>
      </c>
      <c r="L200" s="1">
        <f t="shared" ref="L200:L201" si="327">F200</f>
        <v>172.29149999999998</v>
      </c>
      <c r="M200" s="1">
        <f t="shared" si="326"/>
        <v>0.69300000000001205</v>
      </c>
    </row>
    <row r="201" spans="1:13">
      <c r="A201" s="4">
        <v>172.63800000000001</v>
      </c>
      <c r="C201" s="2">
        <f t="shared" si="320"/>
        <v>0.62399999999999523</v>
      </c>
      <c r="D201" s="2">
        <f t="shared" ref="D201" si="328">A203-A201</f>
        <v>1.2409999999999854</v>
      </c>
      <c r="F201" s="1">
        <f t="shared" si="318"/>
        <v>172.95</v>
      </c>
      <c r="G201" s="2">
        <f>C201</f>
        <v>0.62399999999999523</v>
      </c>
      <c r="L201" s="1">
        <f t="shared" si="327"/>
        <v>172.95</v>
      </c>
      <c r="M201" s="1">
        <f t="shared" si="326"/>
        <v>0.62399999999999523</v>
      </c>
    </row>
    <row r="202" spans="1:13">
      <c r="A202" s="2">
        <v>173.262</v>
      </c>
      <c r="C202" s="2">
        <f t="shared" si="320"/>
        <v>0.61699999999999022</v>
      </c>
      <c r="F202" s="1">
        <f t="shared" si="318"/>
        <v>173.57049999999998</v>
      </c>
      <c r="G202" s="2">
        <f>C202</f>
        <v>0.61699999999999022</v>
      </c>
    </row>
    <row r="203" spans="1:13">
      <c r="A203" s="3">
        <v>173.87899999999999</v>
      </c>
      <c r="B203" s="1">
        <f t="shared" ref="B203" si="329">B199+1</f>
        <v>51</v>
      </c>
      <c r="C203" s="2">
        <f t="shared" si="320"/>
        <v>0.56900000000001683</v>
      </c>
      <c r="D203" s="2">
        <f t="shared" ref="D203" si="330">A205-A203</f>
        <v>1.2340000000000089</v>
      </c>
      <c r="E203" s="2">
        <f t="shared" ref="E203" si="331">A207-A203</f>
        <v>2.4480000000000075</v>
      </c>
      <c r="F203" s="1">
        <f t="shared" si="318"/>
        <v>174.1635</v>
      </c>
      <c r="G203" s="2">
        <f>C203</f>
        <v>0.56900000000001683</v>
      </c>
      <c r="L203" s="1">
        <f>F203</f>
        <v>174.1635</v>
      </c>
      <c r="M203" s="1">
        <f t="shared" ref="M203:M205" si="332">G203</f>
        <v>0.56900000000001683</v>
      </c>
    </row>
    <row r="204" spans="1:13">
      <c r="A204" s="2">
        <v>174.44800000000001</v>
      </c>
      <c r="C204" s="2">
        <f t="shared" si="320"/>
        <v>0.66499999999999204</v>
      </c>
      <c r="F204" s="1">
        <f t="shared" si="318"/>
        <v>174.78050000000002</v>
      </c>
      <c r="G204" s="2">
        <f>C204</f>
        <v>0.66499999999999204</v>
      </c>
      <c r="L204" s="1">
        <f t="shared" ref="L204:L205" si="333">F204</f>
        <v>174.78050000000002</v>
      </c>
      <c r="M204" s="1">
        <f t="shared" si="332"/>
        <v>0.66499999999999204</v>
      </c>
    </row>
    <row r="205" spans="1:13">
      <c r="A205" s="4">
        <v>175.113</v>
      </c>
      <c r="C205" s="2">
        <f t="shared" si="320"/>
        <v>0.5689999999999884</v>
      </c>
      <c r="D205" s="2">
        <f t="shared" ref="D205" si="334">A207-A205</f>
        <v>1.2139999999999986</v>
      </c>
      <c r="F205" s="1">
        <f t="shared" si="318"/>
        <v>175.39749999999998</v>
      </c>
      <c r="G205" s="2">
        <f>C205</f>
        <v>0.5689999999999884</v>
      </c>
      <c r="L205" s="1">
        <f t="shared" si="333"/>
        <v>175.39749999999998</v>
      </c>
      <c r="M205" s="1">
        <f t="shared" si="332"/>
        <v>0.5689999999999884</v>
      </c>
    </row>
    <row r="206" spans="1:13">
      <c r="A206" s="2">
        <v>175.68199999999999</v>
      </c>
      <c r="C206" s="2">
        <f t="shared" si="320"/>
        <v>0.64500000000001023</v>
      </c>
      <c r="F206" s="1">
        <f t="shared" si="318"/>
        <v>176.00450000000001</v>
      </c>
      <c r="G206" s="2">
        <f>C206</f>
        <v>0.64500000000001023</v>
      </c>
    </row>
    <row r="207" spans="1:13">
      <c r="A207" s="3">
        <v>176.327</v>
      </c>
      <c r="B207" s="1">
        <f t="shared" ref="B207" si="335">B203+1</f>
        <v>52</v>
      </c>
      <c r="C207" s="2">
        <f t="shared" si="320"/>
        <v>1.0490000000000066</v>
      </c>
      <c r="D207" s="2">
        <f t="shared" ref="D207" si="336">A209-A207</f>
        <v>1.7479999999999905</v>
      </c>
      <c r="E207" s="2">
        <f t="shared" ref="E207" si="337">A211-A207</f>
        <v>3.1570000000000107</v>
      </c>
      <c r="F207" s="1">
        <f t="shared" si="318"/>
        <v>176.85149999999999</v>
      </c>
      <c r="G207" s="2">
        <f>C207</f>
        <v>1.0490000000000066</v>
      </c>
      <c r="L207" s="1">
        <f>F207</f>
        <v>176.85149999999999</v>
      </c>
      <c r="M207" s="1">
        <f t="shared" ref="M207:M209" si="338">G207</f>
        <v>1.0490000000000066</v>
      </c>
    </row>
    <row r="208" spans="1:13">
      <c r="A208" s="2">
        <v>177.376</v>
      </c>
      <c r="C208" s="2">
        <f t="shared" si="320"/>
        <v>0.69899999999998386</v>
      </c>
      <c r="F208" s="1">
        <f t="shared" si="318"/>
        <v>177.72550000000001</v>
      </c>
      <c r="G208" s="2">
        <f>C208</f>
        <v>0.69899999999998386</v>
      </c>
      <c r="L208" s="1">
        <f t="shared" ref="L208:L209" si="339">F208</f>
        <v>177.72550000000001</v>
      </c>
      <c r="M208" s="1">
        <f t="shared" si="338"/>
        <v>0.69899999999998386</v>
      </c>
    </row>
    <row r="209" spans="1:13">
      <c r="A209" s="4">
        <v>178.07499999999999</v>
      </c>
      <c r="C209" s="2">
        <f t="shared" si="320"/>
        <v>0.68600000000000705</v>
      </c>
      <c r="D209" s="2">
        <f t="shared" ref="D209" si="340">A211-A209</f>
        <v>1.4090000000000202</v>
      </c>
      <c r="F209" s="1">
        <f t="shared" si="318"/>
        <v>178.41800000000001</v>
      </c>
      <c r="G209" s="2">
        <f>C209</f>
        <v>0.68600000000000705</v>
      </c>
      <c r="L209" s="1">
        <f t="shared" si="339"/>
        <v>178.41800000000001</v>
      </c>
      <c r="M209" s="1">
        <f t="shared" si="338"/>
        <v>0.68600000000000705</v>
      </c>
    </row>
    <row r="210" spans="1:13">
      <c r="A210" s="2">
        <v>178.761</v>
      </c>
      <c r="C210" s="2">
        <f t="shared" si="320"/>
        <v>0.72300000000001319</v>
      </c>
      <c r="F210" s="1">
        <f t="shared" si="318"/>
        <v>179.1225</v>
      </c>
      <c r="G210" s="2">
        <f>C210</f>
        <v>0.72300000000001319</v>
      </c>
    </row>
    <row r="211" spans="1:13">
      <c r="A211" s="3">
        <v>179.48400000000001</v>
      </c>
      <c r="B211" s="1">
        <f t="shared" ref="B211" si="341">B207+1</f>
        <v>53</v>
      </c>
      <c r="C211" s="2">
        <f t="shared" si="320"/>
        <v>0.66899999999998272</v>
      </c>
      <c r="D211" s="2">
        <f t="shared" ref="D211" si="342">A213-A211</f>
        <v>1.5739999999999839</v>
      </c>
      <c r="E211" s="2">
        <f t="shared" ref="E211" si="343">A215-A211</f>
        <v>3.4119999999999777</v>
      </c>
      <c r="F211" s="1">
        <f t="shared" si="318"/>
        <v>179.8185</v>
      </c>
      <c r="G211" s="2">
        <f>C211</f>
        <v>0.66899999999998272</v>
      </c>
      <c r="L211" s="1">
        <f>F211</f>
        <v>179.8185</v>
      </c>
      <c r="M211" s="1">
        <f t="shared" ref="M211:M213" si="344">G211</f>
        <v>0.66899999999998272</v>
      </c>
    </row>
    <row r="212" spans="1:13">
      <c r="A212" s="2">
        <v>180.15299999999999</v>
      </c>
      <c r="C212" s="2">
        <f t="shared" si="320"/>
        <v>0.90500000000000114</v>
      </c>
      <c r="F212" s="1">
        <f t="shared" si="318"/>
        <v>180.60550000000001</v>
      </c>
      <c r="G212" s="2">
        <f>C212</f>
        <v>0.90500000000000114</v>
      </c>
      <c r="L212" s="1">
        <f t="shared" ref="L212:L213" si="345">F212</f>
        <v>180.60550000000001</v>
      </c>
      <c r="M212" s="1">
        <f t="shared" si="344"/>
        <v>0.90500000000000114</v>
      </c>
    </row>
    <row r="213" spans="1:13">
      <c r="A213" s="4">
        <v>181.05799999999999</v>
      </c>
      <c r="C213" s="2">
        <f t="shared" si="320"/>
        <v>0.71999999999999886</v>
      </c>
      <c r="D213" s="2">
        <f t="shared" ref="D213" si="346">A215-A213</f>
        <v>1.8379999999999939</v>
      </c>
      <c r="F213" s="1">
        <f t="shared" si="318"/>
        <v>181.41800000000001</v>
      </c>
      <c r="G213" s="2">
        <f>C213</f>
        <v>0.71999999999999886</v>
      </c>
      <c r="L213" s="1">
        <f t="shared" si="345"/>
        <v>181.41800000000001</v>
      </c>
      <c r="M213" s="1">
        <f t="shared" si="344"/>
        <v>0.71999999999999886</v>
      </c>
    </row>
    <row r="214" spans="1:13">
      <c r="A214" s="2">
        <v>181.77799999999999</v>
      </c>
      <c r="C214" s="2">
        <f t="shared" si="320"/>
        <v>1.117999999999995</v>
      </c>
      <c r="F214" s="1">
        <f t="shared" si="318"/>
        <v>182.33699999999999</v>
      </c>
      <c r="G214" s="2">
        <f>C214</f>
        <v>1.117999999999995</v>
      </c>
    </row>
    <row r="215" spans="1:13" s="6" customFormat="1">
      <c r="A215" s="5">
        <v>182.89599999999999</v>
      </c>
      <c r="B215" s="6">
        <f t="shared" ref="B215" si="347">B211+1</f>
        <v>54</v>
      </c>
      <c r="C215" s="2">
        <f t="shared" si="320"/>
        <v>0.89100000000001955</v>
      </c>
      <c r="D215" s="2">
        <f t="shared" ref="D215" si="348">A217-A215</f>
        <v>1.7620000000000005</v>
      </c>
      <c r="E215" s="2">
        <f t="shared" ref="E215" si="349">A219-A215</f>
        <v>3.7300000000000182</v>
      </c>
      <c r="F215" s="1">
        <f t="shared" si="318"/>
        <v>183.3415</v>
      </c>
      <c r="G215" s="2">
        <f>C215</f>
        <v>0.89100000000001955</v>
      </c>
      <c r="H215" s="1"/>
      <c r="I215" s="1"/>
      <c r="L215" s="1">
        <f>F215</f>
        <v>183.3415</v>
      </c>
      <c r="M215" s="1">
        <f t="shared" ref="M215:M217" si="350">G215</f>
        <v>0.89100000000001955</v>
      </c>
    </row>
    <row r="216" spans="1:13">
      <c r="A216" s="2">
        <v>183.78700000000001</v>
      </c>
      <c r="C216" s="2">
        <f t="shared" si="320"/>
        <v>0.8709999999999809</v>
      </c>
      <c r="F216" s="1">
        <f t="shared" si="318"/>
        <v>184.2225</v>
      </c>
      <c r="G216" s="2">
        <f>C216</f>
        <v>0.8709999999999809</v>
      </c>
      <c r="L216" s="1">
        <f t="shared" ref="L216:L217" si="351">F216</f>
        <v>184.2225</v>
      </c>
      <c r="M216" s="1">
        <f t="shared" si="350"/>
        <v>0.8709999999999809</v>
      </c>
    </row>
    <row r="217" spans="1:13">
      <c r="A217" s="4">
        <v>184.65799999999999</v>
      </c>
      <c r="C217" s="2">
        <f t="shared" si="320"/>
        <v>0.96000000000000796</v>
      </c>
      <c r="D217" s="2">
        <f t="shared" ref="D217" si="352">A219-A217</f>
        <v>1.9680000000000177</v>
      </c>
      <c r="F217" s="1">
        <f t="shared" si="318"/>
        <v>185.13799999999998</v>
      </c>
      <c r="G217" s="2">
        <f>C217</f>
        <v>0.96000000000000796</v>
      </c>
      <c r="L217" s="1">
        <f t="shared" si="351"/>
        <v>185.13799999999998</v>
      </c>
      <c r="M217" s="1">
        <f t="shared" si="350"/>
        <v>0.96000000000000796</v>
      </c>
    </row>
    <row r="218" spans="1:13">
      <c r="A218" s="2">
        <v>185.61799999999999</v>
      </c>
      <c r="C218" s="2">
        <f t="shared" si="320"/>
        <v>1.0080000000000098</v>
      </c>
      <c r="F218" s="1">
        <f t="shared" si="318"/>
        <v>186.12200000000001</v>
      </c>
      <c r="G218" s="2">
        <f>C218</f>
        <v>1.0080000000000098</v>
      </c>
    </row>
    <row r="219" spans="1:13">
      <c r="A219" s="3">
        <v>186.626</v>
      </c>
      <c r="B219" s="1">
        <f t="shared" ref="B219" si="353">B215+1</f>
        <v>55</v>
      </c>
      <c r="C219" s="2">
        <f t="shared" si="320"/>
        <v>0.84299999999998931</v>
      </c>
      <c r="D219" s="2">
        <f t="shared" ref="D219" si="354">A221-A219</f>
        <v>1.5699999999999932</v>
      </c>
      <c r="E219" s="2">
        <f t="shared" ref="E219" si="355">A223-A219</f>
        <v>3.3220000000000027</v>
      </c>
      <c r="F219" s="1">
        <f t="shared" si="318"/>
        <v>187.04750000000001</v>
      </c>
      <c r="G219" s="2">
        <f>C219</f>
        <v>0.84299999999998931</v>
      </c>
      <c r="L219" s="1">
        <f>F219</f>
        <v>187.04750000000001</v>
      </c>
      <c r="M219" s="1">
        <f t="shared" ref="M219:M221" si="356">G219</f>
        <v>0.84299999999998931</v>
      </c>
    </row>
    <row r="220" spans="1:13">
      <c r="A220" s="2">
        <v>187.46899999999999</v>
      </c>
      <c r="C220" s="2">
        <f t="shared" si="320"/>
        <v>0.72700000000000387</v>
      </c>
      <c r="F220" s="1">
        <f t="shared" si="318"/>
        <v>187.83249999999998</v>
      </c>
      <c r="G220" s="2">
        <f>C220</f>
        <v>0.72700000000000387</v>
      </c>
      <c r="L220" s="1">
        <f t="shared" ref="L220:L221" si="357">F220</f>
        <v>187.83249999999998</v>
      </c>
      <c r="M220" s="1">
        <f t="shared" si="356"/>
        <v>0.72700000000000387</v>
      </c>
    </row>
    <row r="221" spans="1:13">
      <c r="A221" s="4">
        <v>188.196</v>
      </c>
      <c r="C221" s="2">
        <f t="shared" si="320"/>
        <v>0.87800000000001432</v>
      </c>
      <c r="D221" s="2">
        <f t="shared" ref="D221" si="358">A223-A221</f>
        <v>1.7520000000000095</v>
      </c>
      <c r="F221" s="1">
        <f t="shared" si="318"/>
        <v>188.63499999999999</v>
      </c>
      <c r="G221" s="2">
        <f>C221</f>
        <v>0.87800000000001432</v>
      </c>
      <c r="L221" s="1">
        <f t="shared" si="357"/>
        <v>188.63499999999999</v>
      </c>
      <c r="M221" s="1">
        <f t="shared" si="356"/>
        <v>0.87800000000001432</v>
      </c>
    </row>
    <row r="222" spans="1:13">
      <c r="A222" s="2">
        <v>189.07400000000001</v>
      </c>
      <c r="C222" s="2">
        <f t="shared" si="320"/>
        <v>0.87399999999999523</v>
      </c>
      <c r="F222" s="1">
        <f t="shared" si="318"/>
        <v>189.51100000000002</v>
      </c>
      <c r="G222" s="2">
        <f>C222</f>
        <v>0.87399999999999523</v>
      </c>
    </row>
    <row r="223" spans="1:13">
      <c r="A223" s="3">
        <v>189.94800000000001</v>
      </c>
      <c r="B223" s="1">
        <f t="shared" ref="B223" si="359">B219+1</f>
        <v>56</v>
      </c>
      <c r="C223" s="2">
        <f t="shared" si="320"/>
        <v>0.97700000000000387</v>
      </c>
      <c r="D223" s="2">
        <f t="shared" ref="D223" si="360">A225-A223</f>
        <v>2.054000000000002</v>
      </c>
      <c r="E223" s="2">
        <f t="shared" ref="E223" si="361">A227-A223</f>
        <v>4.179000000000002</v>
      </c>
      <c r="F223" s="1">
        <f t="shared" si="318"/>
        <v>190.43650000000002</v>
      </c>
      <c r="G223" s="2">
        <f>C223</f>
        <v>0.97700000000000387</v>
      </c>
      <c r="L223" s="1">
        <f>F223</f>
        <v>190.43650000000002</v>
      </c>
      <c r="M223" s="1">
        <f t="shared" ref="M223:M225" si="362">G223</f>
        <v>0.97700000000000387</v>
      </c>
    </row>
    <row r="224" spans="1:13">
      <c r="A224" s="2">
        <v>190.92500000000001</v>
      </c>
      <c r="C224" s="2">
        <f t="shared" si="320"/>
        <v>1.0769999999999982</v>
      </c>
      <c r="F224" s="1">
        <f t="shared" si="318"/>
        <v>191.46350000000001</v>
      </c>
      <c r="G224" s="2">
        <f>C224</f>
        <v>1.0769999999999982</v>
      </c>
      <c r="L224" s="1">
        <f t="shared" ref="L224:L225" si="363">F224</f>
        <v>191.46350000000001</v>
      </c>
      <c r="M224" s="1">
        <f t="shared" si="362"/>
        <v>1.0769999999999982</v>
      </c>
    </row>
    <row r="225" spans="1:13">
      <c r="A225" s="4">
        <v>192.00200000000001</v>
      </c>
      <c r="C225" s="2">
        <f t="shared" si="320"/>
        <v>1.0619999999999834</v>
      </c>
      <c r="D225" s="2">
        <f t="shared" ref="D225" si="364">A227-A225</f>
        <v>2.125</v>
      </c>
      <c r="F225" s="1">
        <f t="shared" si="318"/>
        <v>192.53300000000002</v>
      </c>
      <c r="G225" s="2">
        <f>C225</f>
        <v>1.0619999999999834</v>
      </c>
      <c r="L225" s="1">
        <f t="shared" si="363"/>
        <v>192.53300000000002</v>
      </c>
      <c r="M225" s="1">
        <f t="shared" si="362"/>
        <v>1.0619999999999834</v>
      </c>
    </row>
    <row r="226" spans="1:13">
      <c r="A226" s="2">
        <v>193.06399999999999</v>
      </c>
      <c r="C226" s="2">
        <f t="shared" si="320"/>
        <v>1.0630000000000166</v>
      </c>
      <c r="F226" s="1">
        <f t="shared" si="318"/>
        <v>193.59550000000002</v>
      </c>
      <c r="G226" s="2">
        <f>C226</f>
        <v>1.0630000000000166</v>
      </c>
    </row>
    <row r="227" spans="1:13">
      <c r="A227" s="3">
        <v>194.12700000000001</v>
      </c>
      <c r="B227" s="1">
        <f t="shared" ref="B227" si="365">B223+1</f>
        <v>57</v>
      </c>
      <c r="C227" s="2">
        <f t="shared" si="320"/>
        <v>0.84399999999999409</v>
      </c>
      <c r="D227" s="2">
        <f t="shared" ref="D227" si="366">A229-A227</f>
        <v>1.6799999999999784</v>
      </c>
      <c r="E227" s="2">
        <f t="shared" ref="E227" si="367">A231-A227</f>
        <v>4.0149999999999864</v>
      </c>
      <c r="F227" s="1">
        <f t="shared" si="318"/>
        <v>194.54900000000001</v>
      </c>
      <c r="G227" s="2">
        <f>C227</f>
        <v>0.84399999999999409</v>
      </c>
      <c r="L227" s="1">
        <f>F227</f>
        <v>194.54900000000001</v>
      </c>
      <c r="M227" s="1">
        <f t="shared" ref="M227:M229" si="368">G227</f>
        <v>0.84399999999999409</v>
      </c>
    </row>
    <row r="228" spans="1:13">
      <c r="A228" s="2">
        <v>194.971</v>
      </c>
      <c r="C228" s="2">
        <f t="shared" si="320"/>
        <v>0.83599999999998431</v>
      </c>
      <c r="F228" s="1">
        <f t="shared" si="318"/>
        <v>195.38900000000001</v>
      </c>
      <c r="G228" s="2">
        <f>C228</f>
        <v>0.83599999999998431</v>
      </c>
      <c r="L228" s="1">
        <f t="shared" ref="L228:L229" si="369">F228</f>
        <v>195.38900000000001</v>
      </c>
      <c r="M228" s="1">
        <f t="shared" si="368"/>
        <v>0.83599999999998431</v>
      </c>
    </row>
    <row r="229" spans="1:13">
      <c r="A229" s="4">
        <v>195.80699999999999</v>
      </c>
      <c r="C229" s="2">
        <f t="shared" si="320"/>
        <v>1.1590000000000202</v>
      </c>
      <c r="D229" s="2">
        <f t="shared" ref="D229" si="370">A231-A229</f>
        <v>2.335000000000008</v>
      </c>
      <c r="F229" s="1">
        <f t="shared" si="318"/>
        <v>196.38650000000001</v>
      </c>
      <c r="G229" s="2">
        <f>C229</f>
        <v>1.1590000000000202</v>
      </c>
      <c r="L229" s="1">
        <f t="shared" si="369"/>
        <v>196.38650000000001</v>
      </c>
      <c r="M229" s="1">
        <f t="shared" si="368"/>
        <v>1.1590000000000202</v>
      </c>
    </row>
    <row r="230" spans="1:13">
      <c r="A230" s="2">
        <v>196.96600000000001</v>
      </c>
      <c r="C230" s="2">
        <f t="shared" si="320"/>
        <v>1.1759999999999877</v>
      </c>
      <c r="F230" s="1">
        <f t="shared" si="318"/>
        <v>197.554</v>
      </c>
      <c r="G230" s="2">
        <f>C230</f>
        <v>1.1759999999999877</v>
      </c>
    </row>
    <row r="231" spans="1:13">
      <c r="A231" s="3">
        <v>198.142</v>
      </c>
      <c r="B231" s="1">
        <f t="shared" ref="B231" si="371">B227+1</f>
        <v>58</v>
      </c>
      <c r="C231" s="2">
        <f t="shared" si="320"/>
        <v>0.90200000000001523</v>
      </c>
      <c r="D231" s="2">
        <f t="shared" ref="D231" si="372">A233-A231</f>
        <v>1.7249999999999943</v>
      </c>
      <c r="E231" s="2">
        <f t="shared" ref="E231" si="373">A235-A231</f>
        <v>3.5349999999999966</v>
      </c>
      <c r="F231" s="1">
        <f t="shared" si="318"/>
        <v>198.59300000000002</v>
      </c>
      <c r="G231" s="2">
        <f>C231</f>
        <v>0.90200000000001523</v>
      </c>
      <c r="L231" s="1">
        <f>F231</f>
        <v>198.59300000000002</v>
      </c>
      <c r="M231" s="1">
        <f t="shared" ref="M231:M233" si="374">G231</f>
        <v>0.90200000000001523</v>
      </c>
    </row>
    <row r="232" spans="1:13">
      <c r="A232" s="2">
        <v>199.04400000000001</v>
      </c>
      <c r="C232" s="2">
        <f t="shared" si="320"/>
        <v>0.82299999999997908</v>
      </c>
      <c r="F232" s="1">
        <f t="shared" si="318"/>
        <v>199.4555</v>
      </c>
      <c r="G232" s="2">
        <f>C232</f>
        <v>0.82299999999997908</v>
      </c>
      <c r="L232" s="1">
        <f t="shared" ref="L232:L233" si="375">F232</f>
        <v>199.4555</v>
      </c>
      <c r="M232" s="1">
        <f t="shared" si="374"/>
        <v>0.82299999999997908</v>
      </c>
    </row>
    <row r="233" spans="1:13">
      <c r="A233" s="4">
        <v>199.86699999999999</v>
      </c>
      <c r="C233" s="2">
        <f t="shared" si="320"/>
        <v>0.86400000000000432</v>
      </c>
      <c r="D233" s="2">
        <f t="shared" ref="D233" si="376">A235-A233</f>
        <v>1.8100000000000023</v>
      </c>
      <c r="F233" s="1">
        <f t="shared" si="318"/>
        <v>200.29899999999998</v>
      </c>
      <c r="G233" s="2">
        <f>C233</f>
        <v>0.86400000000000432</v>
      </c>
      <c r="L233" s="1">
        <f t="shared" si="375"/>
        <v>200.29899999999998</v>
      </c>
      <c r="M233" s="1">
        <f t="shared" si="374"/>
        <v>0.86400000000000432</v>
      </c>
    </row>
    <row r="234" spans="1:13">
      <c r="A234" s="2">
        <v>200.73099999999999</v>
      </c>
      <c r="C234" s="2">
        <f t="shared" si="320"/>
        <v>0.94599999999999795</v>
      </c>
      <c r="F234" s="1">
        <f t="shared" si="318"/>
        <v>201.20400000000001</v>
      </c>
      <c r="G234" s="2">
        <f>C234</f>
        <v>0.94599999999999795</v>
      </c>
    </row>
    <row r="235" spans="1:13">
      <c r="A235" s="3">
        <v>201.67699999999999</v>
      </c>
      <c r="B235" s="1">
        <f t="shared" ref="B235" si="377">B231+1</f>
        <v>59</v>
      </c>
      <c r="C235" s="2">
        <f t="shared" si="320"/>
        <v>0.87100000000000932</v>
      </c>
      <c r="D235" s="2">
        <f t="shared" ref="D235" si="378">A237-A235</f>
        <v>1.6040000000000134</v>
      </c>
      <c r="E235" s="2">
        <f t="shared" ref="E235" si="379">A239-A235</f>
        <v>3.3730000000000189</v>
      </c>
      <c r="F235" s="1">
        <f t="shared" si="318"/>
        <v>202.11250000000001</v>
      </c>
      <c r="G235" s="2">
        <f>C235</f>
        <v>0.87100000000000932</v>
      </c>
      <c r="L235" s="1">
        <f>F235</f>
        <v>202.11250000000001</v>
      </c>
      <c r="M235" s="1">
        <f t="shared" ref="M235:M237" si="380">G235</f>
        <v>0.87100000000000932</v>
      </c>
    </row>
    <row r="236" spans="1:13">
      <c r="A236" s="2">
        <v>202.548</v>
      </c>
      <c r="C236" s="2">
        <f t="shared" si="320"/>
        <v>0.73300000000000409</v>
      </c>
      <c r="F236" s="1">
        <f t="shared" si="318"/>
        <v>202.9145</v>
      </c>
      <c r="G236" s="2">
        <f>C236</f>
        <v>0.73300000000000409</v>
      </c>
      <c r="L236" s="1">
        <f t="shared" ref="L236:L237" si="381">F236</f>
        <v>202.9145</v>
      </c>
      <c r="M236" s="1">
        <f t="shared" si="380"/>
        <v>0.73300000000000409</v>
      </c>
    </row>
    <row r="237" spans="1:13">
      <c r="A237" s="4">
        <v>203.28100000000001</v>
      </c>
      <c r="C237" s="2">
        <f t="shared" si="320"/>
        <v>0.76099999999999568</v>
      </c>
      <c r="D237" s="2">
        <f t="shared" ref="D237" si="382">A239-A237</f>
        <v>1.7690000000000055</v>
      </c>
      <c r="F237" s="1">
        <f t="shared" si="318"/>
        <v>203.66149999999999</v>
      </c>
      <c r="G237" s="2">
        <f>C237</f>
        <v>0.76099999999999568</v>
      </c>
      <c r="L237" s="1">
        <f t="shared" si="381"/>
        <v>203.66149999999999</v>
      </c>
      <c r="M237" s="1">
        <f t="shared" si="380"/>
        <v>0.76099999999999568</v>
      </c>
    </row>
    <row r="238" spans="1:13">
      <c r="A238" s="2">
        <v>204.042</v>
      </c>
      <c r="C238" s="2">
        <f t="shared" si="320"/>
        <v>1.0080000000000098</v>
      </c>
      <c r="F238" s="1">
        <f t="shared" si="318"/>
        <v>204.54599999999999</v>
      </c>
      <c r="G238" s="2">
        <f>C238</f>
        <v>1.0080000000000098</v>
      </c>
    </row>
    <row r="239" spans="1:13">
      <c r="A239" s="3">
        <v>205.05</v>
      </c>
      <c r="B239" s="1">
        <f t="shared" ref="B239" si="383">B235+1</f>
        <v>60</v>
      </c>
      <c r="C239" s="2">
        <f t="shared" si="320"/>
        <v>1.3100000000000023</v>
      </c>
      <c r="D239" s="2">
        <f t="shared" ref="D239" si="384">A241-A239</f>
        <v>2.4139999999999873</v>
      </c>
      <c r="E239" s="2">
        <f t="shared" ref="E239" si="385">A243-A239</f>
        <v>4.268999999999977</v>
      </c>
      <c r="F239" s="1">
        <f t="shared" si="318"/>
        <v>205.70500000000001</v>
      </c>
      <c r="G239" s="2">
        <f>C239</f>
        <v>1.3100000000000023</v>
      </c>
      <c r="L239" s="1">
        <f>F239</f>
        <v>205.70500000000001</v>
      </c>
      <c r="M239" s="1">
        <f t="shared" ref="M239:M241" si="386">G239</f>
        <v>1.3100000000000023</v>
      </c>
    </row>
    <row r="240" spans="1:13">
      <c r="A240" s="2">
        <v>206.36</v>
      </c>
      <c r="C240" s="2">
        <f t="shared" si="320"/>
        <v>1.103999999999985</v>
      </c>
      <c r="F240" s="1">
        <f t="shared" si="318"/>
        <v>206.91200000000001</v>
      </c>
      <c r="G240" s="2">
        <f>C240</f>
        <v>1.103999999999985</v>
      </c>
      <c r="L240" s="1">
        <f t="shared" ref="L240:L241" si="387">F240</f>
        <v>206.91200000000001</v>
      </c>
      <c r="M240" s="1">
        <f t="shared" si="386"/>
        <v>1.103999999999985</v>
      </c>
    </row>
    <row r="241" spans="1:13">
      <c r="A241" s="4">
        <v>207.464</v>
      </c>
      <c r="C241" s="2">
        <f t="shared" si="320"/>
        <v>0.89799999999999613</v>
      </c>
      <c r="D241" s="2">
        <f t="shared" ref="D241" si="388">A243-A241</f>
        <v>1.8549999999999898</v>
      </c>
      <c r="F241" s="1">
        <f t="shared" si="318"/>
        <v>207.91300000000001</v>
      </c>
      <c r="G241" s="2">
        <f>C241</f>
        <v>0.89799999999999613</v>
      </c>
      <c r="L241" s="1">
        <f t="shared" si="387"/>
        <v>207.91300000000001</v>
      </c>
      <c r="M241" s="1">
        <f t="shared" si="386"/>
        <v>0.89799999999999613</v>
      </c>
    </row>
    <row r="242" spans="1:13">
      <c r="A242" s="2">
        <v>208.36199999999999</v>
      </c>
      <c r="C242" s="2">
        <f t="shared" si="320"/>
        <v>0.95699999999999363</v>
      </c>
      <c r="F242" s="1">
        <f t="shared" si="318"/>
        <v>208.84049999999999</v>
      </c>
      <c r="G242" s="2">
        <f>C242</f>
        <v>0.95699999999999363</v>
      </c>
    </row>
    <row r="243" spans="1:13">
      <c r="A243" s="3">
        <v>209.31899999999999</v>
      </c>
      <c r="B243" s="1">
        <f t="shared" ref="B243" si="389">B239+1</f>
        <v>61</v>
      </c>
      <c r="C243" s="2">
        <f t="shared" si="320"/>
        <v>0.85400000000001342</v>
      </c>
      <c r="D243" s="2">
        <f t="shared" ref="D243" si="390">A245-A243</f>
        <v>1.5460000000000207</v>
      </c>
      <c r="E243" s="2">
        <f t="shared" ref="E243" si="391">A247-A243</f>
        <v>3.6410000000000196</v>
      </c>
      <c r="F243" s="1">
        <f t="shared" si="318"/>
        <v>209.74599999999998</v>
      </c>
      <c r="G243" s="2">
        <f>C243</f>
        <v>0.85400000000001342</v>
      </c>
      <c r="L243" s="1">
        <f>F243</f>
        <v>209.74599999999998</v>
      </c>
      <c r="M243" s="1">
        <f t="shared" ref="M243:M245" si="392">G243</f>
        <v>0.85400000000001342</v>
      </c>
    </row>
    <row r="244" spans="1:13">
      <c r="A244" s="2">
        <v>210.173</v>
      </c>
      <c r="C244" s="2">
        <f t="shared" si="320"/>
        <v>0.69200000000000728</v>
      </c>
      <c r="F244" s="1">
        <f t="shared" si="318"/>
        <v>210.51900000000001</v>
      </c>
      <c r="G244" s="2">
        <f>C244</f>
        <v>0.69200000000000728</v>
      </c>
      <c r="L244" s="1">
        <f t="shared" ref="L244:L245" si="393">F244</f>
        <v>210.51900000000001</v>
      </c>
      <c r="M244" s="1">
        <f t="shared" si="392"/>
        <v>0.69200000000000728</v>
      </c>
    </row>
    <row r="245" spans="1:13">
      <c r="A245" s="4">
        <v>210.86500000000001</v>
      </c>
      <c r="C245" s="2">
        <f t="shared" si="320"/>
        <v>0.82299999999997908</v>
      </c>
      <c r="D245" s="2">
        <f t="shared" ref="D245" si="394">A247-A245</f>
        <v>2.0949999999999989</v>
      </c>
      <c r="F245" s="1">
        <f t="shared" si="318"/>
        <v>211.2765</v>
      </c>
      <c r="G245" s="2">
        <f>C245</f>
        <v>0.82299999999997908</v>
      </c>
      <c r="L245" s="1">
        <f t="shared" si="393"/>
        <v>211.2765</v>
      </c>
      <c r="M245" s="1">
        <f t="shared" si="392"/>
        <v>0.82299999999997908</v>
      </c>
    </row>
    <row r="246" spans="1:13">
      <c r="A246" s="2">
        <v>211.68799999999999</v>
      </c>
      <c r="C246" s="2">
        <f t="shared" si="320"/>
        <v>1.2720000000000198</v>
      </c>
      <c r="F246" s="1">
        <f t="shared" si="318"/>
        <v>212.32400000000001</v>
      </c>
      <c r="G246" s="2">
        <f>C246</f>
        <v>1.2720000000000198</v>
      </c>
    </row>
    <row r="247" spans="1:13">
      <c r="A247" s="3">
        <v>212.96</v>
      </c>
      <c r="B247" s="1">
        <f t="shared" ref="B247" si="395">B243+1</f>
        <v>62</v>
      </c>
      <c r="C247" s="2">
        <f t="shared" si="320"/>
        <v>0.87399999999999523</v>
      </c>
      <c r="D247" s="2">
        <f t="shared" ref="D247" si="396">A249-A247</f>
        <v>1.6490000000000009</v>
      </c>
      <c r="E247" s="2">
        <f t="shared" ref="E247" si="397">A251-A247</f>
        <v>3.6200000000000045</v>
      </c>
      <c r="F247" s="1">
        <f t="shared" si="318"/>
        <v>213.39699999999999</v>
      </c>
      <c r="G247" s="2">
        <f>C247</f>
        <v>0.87399999999999523</v>
      </c>
      <c r="L247" s="1">
        <f>F247</f>
        <v>213.39699999999999</v>
      </c>
      <c r="M247" s="1">
        <f t="shared" ref="M247:M249" si="398">G247</f>
        <v>0.87399999999999523</v>
      </c>
    </row>
    <row r="248" spans="1:13">
      <c r="A248" s="2">
        <v>213.834</v>
      </c>
      <c r="C248" s="2">
        <f t="shared" si="320"/>
        <v>0.77500000000000568</v>
      </c>
      <c r="F248" s="1">
        <f t="shared" si="318"/>
        <v>214.22149999999999</v>
      </c>
      <c r="G248" s="2">
        <f>C248</f>
        <v>0.77500000000000568</v>
      </c>
      <c r="L248" s="1">
        <f t="shared" ref="L248:L249" si="399">F248</f>
        <v>214.22149999999999</v>
      </c>
      <c r="M248" s="1">
        <f t="shared" si="398"/>
        <v>0.77500000000000568</v>
      </c>
    </row>
    <row r="249" spans="1:13">
      <c r="A249" s="4">
        <v>214.60900000000001</v>
      </c>
      <c r="C249" s="2">
        <f t="shared" si="320"/>
        <v>0.8779999999999859</v>
      </c>
      <c r="D249" s="2">
        <f t="shared" ref="D249" si="400">A251-A249</f>
        <v>1.9710000000000036</v>
      </c>
      <c r="F249" s="1">
        <f t="shared" si="318"/>
        <v>215.048</v>
      </c>
      <c r="G249" s="2">
        <f>C249</f>
        <v>0.8779999999999859</v>
      </c>
      <c r="L249" s="1">
        <f t="shared" si="399"/>
        <v>215.048</v>
      </c>
      <c r="M249" s="1">
        <f t="shared" si="398"/>
        <v>0.8779999999999859</v>
      </c>
    </row>
    <row r="250" spans="1:13">
      <c r="A250" s="2">
        <v>215.48699999999999</v>
      </c>
      <c r="C250" s="2">
        <f t="shared" si="320"/>
        <v>1.0930000000000177</v>
      </c>
      <c r="F250" s="1">
        <f t="shared" si="318"/>
        <v>216.0335</v>
      </c>
      <c r="G250" s="2">
        <f>C250</f>
        <v>1.0930000000000177</v>
      </c>
    </row>
    <row r="251" spans="1:13">
      <c r="A251" s="3">
        <v>216.58</v>
      </c>
      <c r="B251" s="1">
        <f t="shared" ref="B251" si="401">B247+1</f>
        <v>63</v>
      </c>
      <c r="C251" s="2">
        <f t="shared" si="320"/>
        <v>1.0389999999999873</v>
      </c>
      <c r="D251" s="2">
        <f t="shared" ref="D251" si="402">A253-A251</f>
        <v>1.7249999999999943</v>
      </c>
      <c r="E251" s="2">
        <f t="shared" ref="E251" si="403">A255-A251</f>
        <v>3.6409999999999911</v>
      </c>
      <c r="F251" s="1">
        <f t="shared" si="318"/>
        <v>217.09950000000001</v>
      </c>
      <c r="G251" s="2">
        <f>C251</f>
        <v>1.0389999999999873</v>
      </c>
      <c r="L251" s="1">
        <f>F251</f>
        <v>217.09950000000001</v>
      </c>
      <c r="M251" s="1">
        <f t="shared" ref="M251:M253" si="404">G251</f>
        <v>1.0389999999999873</v>
      </c>
    </row>
    <row r="252" spans="1:13">
      <c r="A252" s="2">
        <v>217.619</v>
      </c>
      <c r="C252" s="2">
        <f t="shared" si="320"/>
        <v>0.68600000000000705</v>
      </c>
      <c r="F252" s="1">
        <f t="shared" si="318"/>
        <v>217.96199999999999</v>
      </c>
      <c r="G252" s="2">
        <f>C252</f>
        <v>0.68600000000000705</v>
      </c>
      <c r="L252" s="1">
        <f t="shared" ref="L252:L253" si="405">F252</f>
        <v>217.96199999999999</v>
      </c>
      <c r="M252" s="1">
        <f t="shared" si="404"/>
        <v>0.68600000000000705</v>
      </c>
    </row>
    <row r="253" spans="1:13">
      <c r="A253" s="4">
        <v>218.30500000000001</v>
      </c>
      <c r="C253" s="2">
        <f t="shared" si="320"/>
        <v>0.76800000000000068</v>
      </c>
      <c r="D253" s="2">
        <f t="shared" ref="D253" si="406">A255-A253</f>
        <v>1.9159999999999968</v>
      </c>
      <c r="F253" s="1">
        <f t="shared" si="318"/>
        <v>218.68900000000002</v>
      </c>
      <c r="G253" s="2">
        <f>C253</f>
        <v>0.76800000000000068</v>
      </c>
      <c r="L253" s="1">
        <f t="shared" si="405"/>
        <v>218.68900000000002</v>
      </c>
      <c r="M253" s="1">
        <f t="shared" si="404"/>
        <v>0.76800000000000068</v>
      </c>
    </row>
    <row r="254" spans="1:13">
      <c r="A254" s="2">
        <v>219.07300000000001</v>
      </c>
      <c r="C254" s="2">
        <f t="shared" si="320"/>
        <v>1.1479999999999961</v>
      </c>
      <c r="F254" s="1">
        <f t="shared" si="318"/>
        <v>219.64699999999999</v>
      </c>
      <c r="G254" s="2">
        <f>C254</f>
        <v>1.1479999999999961</v>
      </c>
    </row>
    <row r="255" spans="1:13">
      <c r="A255" s="3">
        <v>220.221</v>
      </c>
      <c r="B255" s="1">
        <f t="shared" ref="B255" si="407">B251+1</f>
        <v>64</v>
      </c>
      <c r="C255" s="2">
        <f t="shared" si="320"/>
        <v>0.94299999999998363</v>
      </c>
      <c r="D255" s="2">
        <f t="shared" ref="D255" si="408">A257-A255</f>
        <v>1.7179999999999893</v>
      </c>
      <c r="E255" s="2">
        <f t="shared" ref="E255" si="409">A259-A255</f>
        <v>3.6310000000000002</v>
      </c>
      <c r="F255" s="1">
        <f t="shared" si="318"/>
        <v>220.6925</v>
      </c>
      <c r="G255" s="2">
        <f>C255</f>
        <v>0.94299999999998363</v>
      </c>
      <c r="L255" s="1">
        <f>F255</f>
        <v>220.6925</v>
      </c>
      <c r="M255" s="1">
        <f t="shared" ref="M255:M257" si="410">G255</f>
        <v>0.94299999999998363</v>
      </c>
    </row>
    <row r="256" spans="1:13">
      <c r="A256" s="2">
        <v>221.16399999999999</v>
      </c>
      <c r="C256" s="2">
        <f t="shared" si="320"/>
        <v>0.77500000000000568</v>
      </c>
      <c r="F256" s="1">
        <f t="shared" si="318"/>
        <v>221.55149999999998</v>
      </c>
      <c r="G256" s="2">
        <f>C256</f>
        <v>0.77500000000000568</v>
      </c>
      <c r="L256" s="1">
        <f t="shared" ref="L256:L257" si="411">F256</f>
        <v>221.55149999999998</v>
      </c>
      <c r="M256" s="1">
        <f t="shared" si="410"/>
        <v>0.77500000000000568</v>
      </c>
    </row>
    <row r="257" spans="1:13">
      <c r="A257" s="4">
        <v>221.93899999999999</v>
      </c>
      <c r="C257" s="2">
        <f t="shared" si="320"/>
        <v>0.93999999999999773</v>
      </c>
      <c r="D257" s="2">
        <f t="shared" ref="D257" si="412">A259-A257</f>
        <v>1.9130000000000109</v>
      </c>
      <c r="F257" s="1">
        <f t="shared" si="318"/>
        <v>222.40899999999999</v>
      </c>
      <c r="G257" s="2">
        <f>C257</f>
        <v>0.93999999999999773</v>
      </c>
      <c r="L257" s="1">
        <f t="shared" si="411"/>
        <v>222.40899999999999</v>
      </c>
      <c r="M257" s="1">
        <f t="shared" si="410"/>
        <v>0.93999999999999773</v>
      </c>
    </row>
    <row r="258" spans="1:13">
      <c r="A258" s="2">
        <v>222.87899999999999</v>
      </c>
      <c r="C258" s="2">
        <f t="shared" si="320"/>
        <v>0.97300000000001319</v>
      </c>
      <c r="F258" s="1">
        <f t="shared" si="318"/>
        <v>223.3655</v>
      </c>
      <c r="G258" s="2">
        <f>C258</f>
        <v>0.97300000000001319</v>
      </c>
    </row>
    <row r="259" spans="1:13">
      <c r="A259" s="3">
        <v>223.852</v>
      </c>
      <c r="B259" s="1">
        <f t="shared" ref="B259" si="413">B255+1</f>
        <v>65</v>
      </c>
      <c r="C259" s="2">
        <f t="shared" si="320"/>
        <v>0.95300000000000296</v>
      </c>
      <c r="D259" s="2">
        <f t="shared" ref="D259" si="414">A261-A259</f>
        <v>1.617999999999995</v>
      </c>
      <c r="E259" s="2">
        <f t="shared" ref="E259" si="415">A263-A259</f>
        <v>3.5559999999999832</v>
      </c>
      <c r="F259" s="1">
        <f t="shared" ref="F259:F294" si="416">(A260+A259)/2</f>
        <v>224.32850000000002</v>
      </c>
      <c r="G259" s="2">
        <f>C259</f>
        <v>0.95300000000000296</v>
      </c>
      <c r="L259" s="1">
        <f>F259</f>
        <v>224.32850000000002</v>
      </c>
      <c r="M259" s="1">
        <f t="shared" ref="M259:M261" si="417">G259</f>
        <v>0.95300000000000296</v>
      </c>
    </row>
    <row r="260" spans="1:13">
      <c r="A260" s="2">
        <v>224.80500000000001</v>
      </c>
      <c r="C260" s="2">
        <f t="shared" ref="C260:C294" si="418">A261-A260</f>
        <v>0.66499999999999204</v>
      </c>
      <c r="F260" s="1">
        <f t="shared" si="416"/>
        <v>225.13749999999999</v>
      </c>
      <c r="G260" s="2">
        <f>C260</f>
        <v>0.66499999999999204</v>
      </c>
      <c r="L260" s="1">
        <f t="shared" ref="L260:L261" si="419">F260</f>
        <v>225.13749999999999</v>
      </c>
      <c r="M260" s="1">
        <f t="shared" si="417"/>
        <v>0.66499999999999204</v>
      </c>
    </row>
    <row r="261" spans="1:13">
      <c r="A261" s="4">
        <v>225.47</v>
      </c>
      <c r="C261" s="2">
        <f t="shared" si="418"/>
        <v>0.87800000000001432</v>
      </c>
      <c r="D261" s="2">
        <f t="shared" ref="D261" si="420">A263-A261</f>
        <v>1.9379999999999882</v>
      </c>
      <c r="F261" s="1">
        <f t="shared" si="416"/>
        <v>225.90899999999999</v>
      </c>
      <c r="G261" s="2">
        <f>C261</f>
        <v>0.87800000000001432</v>
      </c>
      <c r="L261" s="1">
        <f t="shared" si="419"/>
        <v>225.90899999999999</v>
      </c>
      <c r="M261" s="1">
        <f t="shared" si="417"/>
        <v>0.87800000000001432</v>
      </c>
    </row>
    <row r="262" spans="1:13">
      <c r="A262" s="2">
        <v>226.34800000000001</v>
      </c>
      <c r="C262" s="2">
        <f t="shared" si="418"/>
        <v>1.0599999999999739</v>
      </c>
      <c r="F262" s="1">
        <f t="shared" si="416"/>
        <v>226.87799999999999</v>
      </c>
      <c r="G262" s="2">
        <f>C262</f>
        <v>1.0599999999999739</v>
      </c>
    </row>
    <row r="263" spans="1:13">
      <c r="A263" s="3">
        <v>227.40799999999999</v>
      </c>
      <c r="B263" s="1">
        <f t="shared" ref="B263" si="421">B259+1</f>
        <v>66</v>
      </c>
      <c r="C263" s="2">
        <f t="shared" si="418"/>
        <v>1.2720000000000198</v>
      </c>
      <c r="D263" s="2">
        <f t="shared" ref="D263" si="422">A265-A263</f>
        <v>1.9570000000000221</v>
      </c>
      <c r="E263" s="2">
        <f t="shared" ref="E263" si="423">A267-A263</f>
        <v>3.8770000000000095</v>
      </c>
      <c r="F263" s="1">
        <f t="shared" si="416"/>
        <v>228.04399999999998</v>
      </c>
      <c r="G263" s="2">
        <f>C263</f>
        <v>1.2720000000000198</v>
      </c>
      <c r="L263" s="1">
        <f>F263</f>
        <v>228.04399999999998</v>
      </c>
      <c r="M263" s="1">
        <f t="shared" ref="M263:M265" si="424">G263</f>
        <v>1.2720000000000198</v>
      </c>
    </row>
    <row r="264" spans="1:13">
      <c r="A264" s="2">
        <v>228.68</v>
      </c>
      <c r="C264" s="2">
        <f t="shared" si="418"/>
        <v>0.68500000000000227</v>
      </c>
      <c r="F264" s="1">
        <f t="shared" si="416"/>
        <v>229.02250000000001</v>
      </c>
      <c r="G264" s="2">
        <f>C264</f>
        <v>0.68500000000000227</v>
      </c>
      <c r="L264" s="1">
        <f t="shared" ref="L264:L265" si="425">F264</f>
        <v>229.02250000000001</v>
      </c>
      <c r="M264" s="1">
        <f t="shared" si="424"/>
        <v>0.68500000000000227</v>
      </c>
    </row>
    <row r="265" spans="1:13">
      <c r="A265" s="4">
        <v>229.36500000000001</v>
      </c>
      <c r="C265" s="2">
        <f t="shared" si="418"/>
        <v>0.85699999999999932</v>
      </c>
      <c r="D265" s="2">
        <f t="shared" ref="D265" si="426">A267-A265</f>
        <v>1.9199999999999875</v>
      </c>
      <c r="F265" s="1">
        <f t="shared" si="416"/>
        <v>229.79349999999999</v>
      </c>
      <c r="G265" s="2">
        <f>C265</f>
        <v>0.85699999999999932</v>
      </c>
      <c r="L265" s="1">
        <f t="shared" si="425"/>
        <v>229.79349999999999</v>
      </c>
      <c r="M265" s="1">
        <f t="shared" si="424"/>
        <v>0.85699999999999932</v>
      </c>
    </row>
    <row r="266" spans="1:13">
      <c r="A266" s="2">
        <v>230.22200000000001</v>
      </c>
      <c r="C266" s="2">
        <f t="shared" si="418"/>
        <v>1.0629999999999882</v>
      </c>
      <c r="F266" s="1">
        <f t="shared" si="416"/>
        <v>230.7535</v>
      </c>
      <c r="G266" s="2">
        <f>C266</f>
        <v>1.0629999999999882</v>
      </c>
    </row>
    <row r="267" spans="1:13">
      <c r="A267" s="3">
        <v>231.285</v>
      </c>
      <c r="B267" s="1">
        <f t="shared" ref="B267" si="427">B263+1</f>
        <v>67</v>
      </c>
      <c r="C267" s="2">
        <f t="shared" si="418"/>
        <v>0.98099999999999454</v>
      </c>
      <c r="D267" s="2">
        <f t="shared" ref="D267" si="428">A269-A267</f>
        <v>1.7560000000000002</v>
      </c>
      <c r="E267" s="2">
        <f t="shared" ref="E267" si="429">A271-A267</f>
        <v>3.686000000000007</v>
      </c>
      <c r="F267" s="1">
        <f t="shared" si="416"/>
        <v>231.77549999999999</v>
      </c>
      <c r="G267" s="2">
        <f>C267</f>
        <v>0.98099999999999454</v>
      </c>
      <c r="L267" s="1">
        <f>F267</f>
        <v>231.77549999999999</v>
      </c>
      <c r="M267" s="1">
        <f t="shared" ref="M267:M269" si="430">G267</f>
        <v>0.98099999999999454</v>
      </c>
    </row>
    <row r="268" spans="1:13">
      <c r="A268" s="2">
        <v>232.26599999999999</v>
      </c>
      <c r="C268" s="2">
        <f t="shared" si="418"/>
        <v>0.77500000000000568</v>
      </c>
      <c r="F268" s="1">
        <f t="shared" si="416"/>
        <v>232.65350000000001</v>
      </c>
      <c r="G268" s="2">
        <f>C268</f>
        <v>0.77500000000000568</v>
      </c>
      <c r="L268" s="1">
        <f t="shared" ref="L268:L269" si="431">F268</f>
        <v>232.65350000000001</v>
      </c>
      <c r="M268" s="1">
        <f t="shared" si="430"/>
        <v>0.77500000000000568</v>
      </c>
    </row>
    <row r="269" spans="1:13">
      <c r="A269" s="4">
        <v>233.041</v>
      </c>
      <c r="C269" s="2">
        <f t="shared" si="418"/>
        <v>0.79500000000001592</v>
      </c>
      <c r="D269" s="2">
        <f t="shared" ref="D269" si="432">A271-A269</f>
        <v>1.9300000000000068</v>
      </c>
      <c r="F269" s="1">
        <f t="shared" si="416"/>
        <v>233.4385</v>
      </c>
      <c r="G269" s="2">
        <f>C269</f>
        <v>0.79500000000001592</v>
      </c>
      <c r="L269" s="1">
        <f t="shared" si="431"/>
        <v>233.4385</v>
      </c>
      <c r="M269" s="1">
        <f t="shared" si="430"/>
        <v>0.79500000000001592</v>
      </c>
    </row>
    <row r="270" spans="1:13">
      <c r="A270" s="2">
        <v>233.83600000000001</v>
      </c>
      <c r="C270" s="2">
        <f t="shared" si="418"/>
        <v>1.1349999999999909</v>
      </c>
      <c r="F270" s="1">
        <f t="shared" si="416"/>
        <v>234.40350000000001</v>
      </c>
      <c r="G270" s="2">
        <f>C270</f>
        <v>1.1349999999999909</v>
      </c>
    </row>
    <row r="271" spans="1:13">
      <c r="A271" s="3">
        <v>234.971</v>
      </c>
      <c r="B271" s="1">
        <f t="shared" ref="B271" si="433">B267+1</f>
        <v>68</v>
      </c>
      <c r="C271" s="2">
        <f t="shared" si="418"/>
        <v>0.87399999999999523</v>
      </c>
      <c r="D271" s="2">
        <f t="shared" ref="D271" si="434">A273-A271</f>
        <v>1.9089999999999918</v>
      </c>
      <c r="E271" s="2">
        <f t="shared" ref="E271" si="435">A275-A271</f>
        <v>4.195999999999998</v>
      </c>
      <c r="F271" s="1">
        <f t="shared" si="416"/>
        <v>235.40800000000002</v>
      </c>
      <c r="G271" s="2">
        <f>C271</f>
        <v>0.87399999999999523</v>
      </c>
      <c r="L271" s="1">
        <f>F271</f>
        <v>235.40800000000002</v>
      </c>
      <c r="M271" s="1">
        <f t="shared" ref="M271:M273" si="436">G271</f>
        <v>0.87399999999999523</v>
      </c>
    </row>
    <row r="272" spans="1:13">
      <c r="A272" s="2">
        <v>235.845</v>
      </c>
      <c r="C272" s="2">
        <f t="shared" si="418"/>
        <v>1.0349999999999966</v>
      </c>
      <c r="F272" s="1">
        <f t="shared" si="416"/>
        <v>236.36250000000001</v>
      </c>
      <c r="G272" s="2">
        <f>C272</f>
        <v>1.0349999999999966</v>
      </c>
      <c r="L272" s="1">
        <f t="shared" ref="L272:L273" si="437">F272</f>
        <v>236.36250000000001</v>
      </c>
      <c r="M272" s="1">
        <f t="shared" si="436"/>
        <v>1.0349999999999966</v>
      </c>
    </row>
    <row r="273" spans="1:13">
      <c r="A273" s="4">
        <v>236.88</v>
      </c>
      <c r="C273" s="2">
        <f t="shared" si="418"/>
        <v>0.93999999999999773</v>
      </c>
      <c r="D273" s="2">
        <f t="shared" ref="D273" si="438">A275-A273</f>
        <v>2.2870000000000061</v>
      </c>
      <c r="F273" s="1">
        <f t="shared" si="416"/>
        <v>237.35</v>
      </c>
      <c r="G273" s="2">
        <f>C273</f>
        <v>0.93999999999999773</v>
      </c>
      <c r="L273" s="1">
        <f t="shared" si="437"/>
        <v>237.35</v>
      </c>
      <c r="M273" s="1">
        <f t="shared" si="436"/>
        <v>0.93999999999999773</v>
      </c>
    </row>
    <row r="274" spans="1:13">
      <c r="A274" s="2">
        <v>237.82</v>
      </c>
      <c r="C274" s="2">
        <f t="shared" si="418"/>
        <v>1.3470000000000084</v>
      </c>
      <c r="F274" s="1">
        <f t="shared" si="416"/>
        <v>238.49349999999998</v>
      </c>
      <c r="G274" s="2">
        <f>C274</f>
        <v>1.3470000000000084</v>
      </c>
    </row>
    <row r="275" spans="1:13">
      <c r="A275" s="3">
        <v>239.167</v>
      </c>
      <c r="B275" s="1">
        <f t="shared" ref="B275" si="439">B271+1</f>
        <v>69</v>
      </c>
      <c r="C275" s="2">
        <f t="shared" si="418"/>
        <v>0.90899999999999181</v>
      </c>
      <c r="D275" s="2">
        <f t="shared" ref="D275" si="440">A277-A275</f>
        <v>1.7930000000000064</v>
      </c>
      <c r="E275" s="2">
        <f t="shared" ref="E275" si="441">A279-A275</f>
        <v>3.4559999999999889</v>
      </c>
      <c r="F275" s="1">
        <f t="shared" si="416"/>
        <v>239.6215</v>
      </c>
      <c r="G275" s="2">
        <f>C275</f>
        <v>0.90899999999999181</v>
      </c>
      <c r="L275" s="1">
        <f>F275</f>
        <v>239.6215</v>
      </c>
      <c r="M275" s="1">
        <f t="shared" ref="M275:M277" si="442">G275</f>
        <v>0.90899999999999181</v>
      </c>
    </row>
    <row r="276" spans="1:13">
      <c r="A276" s="2">
        <v>240.07599999999999</v>
      </c>
      <c r="C276" s="2">
        <f t="shared" si="418"/>
        <v>0.88400000000001455</v>
      </c>
      <c r="F276" s="1">
        <f t="shared" si="416"/>
        <v>240.518</v>
      </c>
      <c r="G276" s="2">
        <f>C276</f>
        <v>0.88400000000001455</v>
      </c>
      <c r="L276" s="1">
        <f t="shared" ref="L276:L277" si="443">F276</f>
        <v>240.518</v>
      </c>
      <c r="M276" s="1">
        <f t="shared" si="442"/>
        <v>0.88400000000001455</v>
      </c>
    </row>
    <row r="277" spans="1:13">
      <c r="A277" s="4">
        <v>240.96</v>
      </c>
      <c r="C277" s="2">
        <f t="shared" si="418"/>
        <v>0.91200000000000614</v>
      </c>
      <c r="D277" s="2">
        <f t="shared" ref="D277" si="444">A279-A277</f>
        <v>1.6629999999999825</v>
      </c>
      <c r="F277" s="1">
        <f t="shared" si="416"/>
        <v>241.416</v>
      </c>
      <c r="G277" s="2">
        <f>C277</f>
        <v>0.91200000000000614</v>
      </c>
      <c r="L277" s="1">
        <f t="shared" si="443"/>
        <v>241.416</v>
      </c>
      <c r="M277" s="1">
        <f t="shared" si="442"/>
        <v>0.91200000000000614</v>
      </c>
    </row>
    <row r="278" spans="1:13">
      <c r="A278" s="2">
        <v>241.87200000000001</v>
      </c>
      <c r="C278" s="2">
        <f t="shared" si="418"/>
        <v>0.75099999999997635</v>
      </c>
      <c r="F278" s="1">
        <f t="shared" si="416"/>
        <v>242.2475</v>
      </c>
      <c r="G278" s="2">
        <f>C278</f>
        <v>0.75099999999997635</v>
      </c>
    </row>
    <row r="279" spans="1:13">
      <c r="A279" s="3">
        <v>242.62299999999999</v>
      </c>
      <c r="B279" s="1">
        <f t="shared" ref="B279" si="445">B275+1</f>
        <v>70</v>
      </c>
      <c r="C279" s="2">
        <f t="shared" si="418"/>
        <v>0.77200000000001978</v>
      </c>
      <c r="D279" s="2">
        <f t="shared" ref="D279" si="446">A281-A279</f>
        <v>1.6630000000000109</v>
      </c>
      <c r="E279" s="2">
        <f t="shared" ref="E279" si="447">A283-A279</f>
        <v>3.9639999999999986</v>
      </c>
      <c r="F279" s="1">
        <f t="shared" si="416"/>
        <v>243.00900000000001</v>
      </c>
      <c r="G279" s="2">
        <f>C279</f>
        <v>0.77200000000001978</v>
      </c>
      <c r="L279" s="1">
        <f>F279</f>
        <v>243.00900000000001</v>
      </c>
      <c r="M279" s="1">
        <f t="shared" ref="M279:M281" si="448">G279</f>
        <v>0.77200000000001978</v>
      </c>
    </row>
    <row r="280" spans="1:13">
      <c r="A280" s="2">
        <v>243.39500000000001</v>
      </c>
      <c r="C280" s="2">
        <f t="shared" si="418"/>
        <v>0.89099999999999113</v>
      </c>
      <c r="F280" s="1">
        <f t="shared" si="416"/>
        <v>243.84050000000002</v>
      </c>
      <c r="G280" s="2">
        <f>C280</f>
        <v>0.89099999999999113</v>
      </c>
      <c r="L280" s="1">
        <f t="shared" ref="L280:L281" si="449">F280</f>
        <v>243.84050000000002</v>
      </c>
      <c r="M280" s="1">
        <f t="shared" si="448"/>
        <v>0.89099999999999113</v>
      </c>
    </row>
    <row r="281" spans="1:13">
      <c r="A281" s="4">
        <v>244.286</v>
      </c>
      <c r="C281" s="2">
        <f t="shared" si="418"/>
        <v>1.0420000000000016</v>
      </c>
      <c r="D281" s="2">
        <f t="shared" ref="D281" si="450">A283-A281</f>
        <v>2.3009999999999877</v>
      </c>
      <c r="F281" s="1">
        <f t="shared" si="416"/>
        <v>244.80700000000002</v>
      </c>
      <c r="G281" s="2">
        <f>C281</f>
        <v>1.0420000000000016</v>
      </c>
      <c r="L281" s="1">
        <f t="shared" si="449"/>
        <v>244.80700000000002</v>
      </c>
      <c r="M281" s="1">
        <f t="shared" si="448"/>
        <v>1.0420000000000016</v>
      </c>
    </row>
    <row r="282" spans="1:13">
      <c r="A282" s="2">
        <v>245.328</v>
      </c>
      <c r="C282" s="2">
        <f t="shared" si="418"/>
        <v>1.2589999999999861</v>
      </c>
      <c r="F282" s="1">
        <f t="shared" si="416"/>
        <v>245.95749999999998</v>
      </c>
      <c r="G282" s="2">
        <f>C282</f>
        <v>1.2589999999999861</v>
      </c>
    </row>
    <row r="283" spans="1:13">
      <c r="A283" s="3">
        <v>246.58699999999999</v>
      </c>
      <c r="B283" s="1">
        <f t="shared" ref="B283" si="451">B279+1</f>
        <v>71</v>
      </c>
      <c r="C283" s="2">
        <f t="shared" si="418"/>
        <v>0.87400000000002365</v>
      </c>
      <c r="D283" s="2">
        <f t="shared" ref="D283" si="452">A285-A283</f>
        <v>1.724000000000018</v>
      </c>
      <c r="E283" s="2">
        <f t="shared" ref="E283" si="453">A287-A283</f>
        <v>3.8700000000000045</v>
      </c>
      <c r="F283" s="1">
        <f t="shared" si="416"/>
        <v>247.024</v>
      </c>
      <c r="G283" s="2">
        <f>C283</f>
        <v>0.87400000000002365</v>
      </c>
      <c r="L283" s="1">
        <f>F283</f>
        <v>247.024</v>
      </c>
      <c r="M283" s="1">
        <f t="shared" ref="M283:M285" si="454">G283</f>
        <v>0.87400000000002365</v>
      </c>
    </row>
    <row r="284" spans="1:13">
      <c r="A284" s="2">
        <v>247.46100000000001</v>
      </c>
      <c r="C284" s="2">
        <f t="shared" si="418"/>
        <v>0.84999999999999432</v>
      </c>
      <c r="F284" s="1">
        <f t="shared" si="416"/>
        <v>247.88600000000002</v>
      </c>
      <c r="G284" s="2">
        <f>C284</f>
        <v>0.84999999999999432</v>
      </c>
      <c r="L284" s="1">
        <f t="shared" ref="L284:L285" si="455">F284</f>
        <v>247.88600000000002</v>
      </c>
      <c r="M284" s="1">
        <f t="shared" si="454"/>
        <v>0.84999999999999432</v>
      </c>
    </row>
    <row r="285" spans="1:13">
      <c r="A285" s="4">
        <v>248.31100000000001</v>
      </c>
      <c r="C285" s="2">
        <f t="shared" si="418"/>
        <v>0.89799999999999613</v>
      </c>
      <c r="D285" s="2">
        <f t="shared" ref="D285" si="456">A287-A285</f>
        <v>2.1459999999999866</v>
      </c>
      <c r="F285" s="1">
        <f t="shared" si="416"/>
        <v>248.76</v>
      </c>
      <c r="G285" s="2">
        <f>C285</f>
        <v>0.89799999999999613</v>
      </c>
      <c r="L285" s="1">
        <f t="shared" si="455"/>
        <v>248.76</v>
      </c>
      <c r="M285" s="1">
        <f t="shared" si="454"/>
        <v>0.89799999999999613</v>
      </c>
    </row>
    <row r="286" spans="1:13">
      <c r="A286" s="2">
        <v>249.209</v>
      </c>
      <c r="C286" s="2">
        <f t="shared" si="418"/>
        <v>1.2479999999999905</v>
      </c>
      <c r="F286" s="1">
        <f t="shared" si="416"/>
        <v>249.833</v>
      </c>
      <c r="G286" s="2">
        <f>C286</f>
        <v>1.2479999999999905</v>
      </c>
    </row>
    <row r="287" spans="1:13">
      <c r="A287" s="3">
        <v>250.45699999999999</v>
      </c>
      <c r="B287" s="1">
        <f t="shared" ref="B287" si="457">B283+1</f>
        <v>72</v>
      </c>
      <c r="C287" s="2">
        <f t="shared" si="418"/>
        <v>0.86400000000000432</v>
      </c>
      <c r="D287" s="2">
        <f t="shared" ref="D287" si="458">A289-A287</f>
        <v>1.811000000000007</v>
      </c>
      <c r="E287" s="2">
        <f t="shared" ref="E287" si="459">A291-A287</f>
        <v>4.0970000000000084</v>
      </c>
      <c r="F287" s="1">
        <f t="shared" si="416"/>
        <v>250.88900000000001</v>
      </c>
      <c r="G287" s="2">
        <f>C287</f>
        <v>0.86400000000000432</v>
      </c>
      <c r="L287" s="1">
        <f>F287</f>
        <v>250.88900000000001</v>
      </c>
      <c r="M287" s="1">
        <f t="shared" ref="M287:M289" si="460">G287</f>
        <v>0.86400000000000432</v>
      </c>
    </row>
    <row r="288" spans="1:13">
      <c r="A288" s="2">
        <v>251.321</v>
      </c>
      <c r="C288" s="2">
        <f t="shared" si="418"/>
        <v>0.94700000000000273</v>
      </c>
      <c r="F288" s="1">
        <f t="shared" si="416"/>
        <v>251.7945</v>
      </c>
      <c r="G288" s="2">
        <f>C288</f>
        <v>0.94700000000000273</v>
      </c>
      <c r="L288" s="1">
        <f t="shared" ref="L288:L289" si="461">F288</f>
        <v>251.7945</v>
      </c>
      <c r="M288" s="1">
        <f t="shared" si="460"/>
        <v>0.94700000000000273</v>
      </c>
    </row>
    <row r="289" spans="1:13">
      <c r="A289" s="4">
        <v>252.268</v>
      </c>
      <c r="C289" s="2">
        <f t="shared" si="418"/>
        <v>1.0010000000000048</v>
      </c>
      <c r="D289" s="2">
        <f t="shared" ref="D289" si="462">A291-A289</f>
        <v>2.2860000000000014</v>
      </c>
      <c r="F289" s="1">
        <f t="shared" si="416"/>
        <v>252.76850000000002</v>
      </c>
      <c r="G289" s="2">
        <f>C289</f>
        <v>1.0010000000000048</v>
      </c>
      <c r="L289" s="1">
        <f t="shared" si="461"/>
        <v>252.76850000000002</v>
      </c>
      <c r="M289" s="1">
        <f t="shared" si="460"/>
        <v>1.0010000000000048</v>
      </c>
    </row>
    <row r="290" spans="1:13">
      <c r="A290" s="2">
        <v>253.26900000000001</v>
      </c>
      <c r="C290" s="2">
        <f t="shared" si="418"/>
        <v>1.2849999999999966</v>
      </c>
      <c r="F290" s="1">
        <f t="shared" si="416"/>
        <v>253.91149999999999</v>
      </c>
      <c r="G290" s="2">
        <f>C290</f>
        <v>1.2849999999999966</v>
      </c>
    </row>
    <row r="291" spans="1:13">
      <c r="A291" s="3">
        <v>254.554</v>
      </c>
      <c r="B291" s="1">
        <f t="shared" ref="B291" si="463">B287+1</f>
        <v>73</v>
      </c>
      <c r="C291" s="2">
        <f t="shared" si="418"/>
        <v>1.0869999999999891</v>
      </c>
      <c r="D291" s="2">
        <f t="shared" ref="D291" si="464">A293-A291</f>
        <v>2.054000000000002</v>
      </c>
      <c r="E291" s="2">
        <f t="shared" ref="E291" si="465">A295-A291</f>
        <v>6.1339999999999861</v>
      </c>
      <c r="F291" s="1">
        <f t="shared" si="416"/>
        <v>255.0975</v>
      </c>
      <c r="G291" s="2">
        <f>C291</f>
        <v>1.0869999999999891</v>
      </c>
      <c r="L291" s="1">
        <f>F291</f>
        <v>255.0975</v>
      </c>
      <c r="M291" s="1">
        <f t="shared" ref="M291:M293" si="466">G291</f>
        <v>1.0869999999999891</v>
      </c>
    </row>
    <row r="292" spans="1:13">
      <c r="A292" s="2">
        <v>255.64099999999999</v>
      </c>
      <c r="C292" s="2">
        <f t="shared" si="418"/>
        <v>0.96700000000001296</v>
      </c>
      <c r="F292" s="1">
        <f t="shared" si="416"/>
        <v>256.12450000000001</v>
      </c>
      <c r="G292" s="2">
        <f>C292</f>
        <v>0.96700000000001296</v>
      </c>
      <c r="L292" s="1">
        <f t="shared" ref="L292:L293" si="467">F292</f>
        <v>256.12450000000001</v>
      </c>
      <c r="M292" s="1">
        <f t="shared" si="466"/>
        <v>0.96700000000001296</v>
      </c>
    </row>
    <row r="293" spans="1:13">
      <c r="A293" s="4">
        <v>256.608</v>
      </c>
      <c r="C293" s="2">
        <f t="shared" si="418"/>
        <v>1.646000000000015</v>
      </c>
      <c r="D293" s="2">
        <f t="shared" ref="D293" si="468">A295-A293</f>
        <v>4.0799999999999841</v>
      </c>
      <c r="F293" s="1">
        <f t="shared" si="416"/>
        <v>257.43100000000004</v>
      </c>
      <c r="G293" s="2">
        <f>C293</f>
        <v>1.646000000000015</v>
      </c>
      <c r="L293" s="1">
        <f t="shared" si="467"/>
        <v>257.43100000000004</v>
      </c>
      <c r="M293" s="1">
        <f t="shared" si="466"/>
        <v>1.646000000000015</v>
      </c>
    </row>
    <row r="294" spans="1:13">
      <c r="A294" s="2">
        <v>258.25400000000002</v>
      </c>
      <c r="C294" s="2">
        <f t="shared" si="418"/>
        <v>2.4339999999999691</v>
      </c>
      <c r="F294" s="1">
        <f t="shared" si="416"/>
        <v>259.471</v>
      </c>
      <c r="G294" s="2">
        <f>C294</f>
        <v>2.4339999999999691</v>
      </c>
    </row>
    <row r="295" spans="1:13">
      <c r="A295" s="3">
        <v>260.68799999999999</v>
      </c>
      <c r="B295" s="1">
        <f t="shared" ref="B295" si="469">B291+1</f>
        <v>74</v>
      </c>
    </row>
    <row r="296" spans="1:13">
      <c r="A296" s="1"/>
    </row>
    <row r="297" spans="1:13">
      <c r="A297" s="1"/>
    </row>
    <row r="298" spans="1:13">
      <c r="A298" s="1"/>
    </row>
    <row r="299" spans="1:13">
      <c r="A299" s="1"/>
    </row>
    <row r="300" spans="1:13">
      <c r="A300" s="1"/>
    </row>
    <row r="301" spans="1:13">
      <c r="A301" s="1"/>
    </row>
    <row r="302" spans="1:13">
      <c r="A302" s="1"/>
    </row>
    <row r="303" spans="1:13">
      <c r="A303" s="1"/>
    </row>
    <row r="304" spans="1:13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</sheetData>
  <phoneticPr fontId="1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82"/>
  <sheetViews>
    <sheetView topLeftCell="M1" workbookViewId="0">
      <selection activeCell="M4" sqref="M4"/>
    </sheetView>
  </sheetViews>
  <sheetFormatPr baseColWidth="12" defaultRowHeight="18" x14ac:dyDescent="0"/>
  <cols>
    <col min="3" max="3" width="16" customWidth="1"/>
  </cols>
  <sheetData>
    <row r="1" spans="1:38" ht="35">
      <c r="C1" s="2"/>
      <c r="D1" s="1" t="s">
        <v>0</v>
      </c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8" ht="35">
      <c r="A2">
        <v>1</v>
      </c>
      <c r="C2" s="2">
        <v>1.4810000000000001</v>
      </c>
      <c r="D2" s="1"/>
      <c r="E2" s="2">
        <f>C3-C2</f>
        <v>0.88400000000000012</v>
      </c>
      <c r="F2" s="1"/>
      <c r="G2" s="1"/>
      <c r="H2" s="1">
        <f>(C3+C2)/2</f>
        <v>1.923</v>
      </c>
      <c r="I2" s="2">
        <f>E2</f>
        <v>0.88400000000000012</v>
      </c>
      <c r="J2" s="1"/>
      <c r="K2" s="1"/>
      <c r="L2" s="1"/>
      <c r="M2" s="1"/>
      <c r="N2" s="1"/>
      <c r="O2" s="1"/>
      <c r="P2" s="1"/>
      <c r="Q2" s="1"/>
      <c r="R2" s="1"/>
      <c r="S2" s="1"/>
      <c r="T2" s="9"/>
    </row>
    <row r="3" spans="1:38" ht="35">
      <c r="C3" s="3">
        <v>2.3650000000000002</v>
      </c>
      <c r="D3" s="1">
        <v>1</v>
      </c>
      <c r="E3" s="2">
        <f>C4-C3</f>
        <v>1.077</v>
      </c>
      <c r="F3" s="2">
        <f>C5-C3</f>
        <v>1.8929999999999998</v>
      </c>
      <c r="G3" s="2">
        <f>C7-C3</f>
        <v>3.5519999999999996</v>
      </c>
      <c r="H3" s="1">
        <f t="shared" ref="H3:H66" si="0">(C4+C3)/2</f>
        <v>2.9035000000000002</v>
      </c>
      <c r="I3" s="2">
        <f>E3</f>
        <v>1.077</v>
      </c>
      <c r="J3" s="1">
        <f>(C3+C5)/2</f>
        <v>3.3115000000000001</v>
      </c>
      <c r="K3" s="2">
        <f>F3</f>
        <v>1.8929999999999998</v>
      </c>
      <c r="L3" s="1">
        <f>(C3+C7)/2</f>
        <v>4.141</v>
      </c>
      <c r="M3" s="2">
        <f>G3</f>
        <v>3.5519999999999996</v>
      </c>
      <c r="N3" s="1">
        <f>H3</f>
        <v>2.9035000000000002</v>
      </c>
      <c r="O3" s="1">
        <f t="shared" ref="O3:Q6" si="1">I3</f>
        <v>1.077</v>
      </c>
      <c r="P3" s="1"/>
      <c r="Q3" s="1"/>
      <c r="R3" s="1">
        <f t="shared" ref="R3:S5" si="2">L3</f>
        <v>4.141</v>
      </c>
      <c r="S3" s="1">
        <f t="shared" si="2"/>
        <v>3.5519999999999996</v>
      </c>
      <c r="T3" s="9"/>
      <c r="U3">
        <f ca="1">OFFSET(C$1,ROW()/3,0)</f>
        <v>1.4810000000000001</v>
      </c>
      <c r="V3">
        <f ca="1">U3</f>
        <v>1.4810000000000001</v>
      </c>
      <c r="W3">
        <v>0</v>
      </c>
      <c r="X3">
        <f ca="1">OFFSET(C$1,ROW()/3*2,0)</f>
        <v>2.3650000000000002</v>
      </c>
      <c r="Y3">
        <f ca="1">X3</f>
        <v>2.3650000000000002</v>
      </c>
      <c r="Z3">
        <v>0</v>
      </c>
      <c r="AA3">
        <f ca="1">OFFSET(C$3,ROW()/3*4-4,0)</f>
        <v>2.3650000000000002</v>
      </c>
      <c r="AB3">
        <f ca="1">AA3</f>
        <v>2.3650000000000002</v>
      </c>
      <c r="AC3">
        <v>0</v>
      </c>
      <c r="AD3">
        <f ca="1">OFFSET(C$3,ROW()/3*8-8,0)</f>
        <v>2.3650000000000002</v>
      </c>
      <c r="AE3">
        <f ca="1">AD3</f>
        <v>2.3650000000000002</v>
      </c>
      <c r="AF3">
        <v>0</v>
      </c>
      <c r="AG3">
        <f ca="1">OFFSET(C$3,ROW()/3*16-16,0)</f>
        <v>2.3650000000000002</v>
      </c>
      <c r="AH3">
        <f ca="1">AG3</f>
        <v>2.3650000000000002</v>
      </c>
      <c r="AI3">
        <v>0</v>
      </c>
      <c r="AJ3">
        <f ca="1">OFFSET(C$3,ROW()/3*32-32,0)</f>
        <v>2.3650000000000002</v>
      </c>
      <c r="AK3">
        <f ca="1">AJ3</f>
        <v>2.3650000000000002</v>
      </c>
      <c r="AL3">
        <v>0</v>
      </c>
    </row>
    <row r="4" spans="1:38" ht="35">
      <c r="C4" s="2">
        <v>3.4420000000000002</v>
      </c>
      <c r="D4" s="1"/>
      <c r="E4" s="2">
        <f t="shared" ref="E4:E67" si="3">C5-C4</f>
        <v>0.81599999999999984</v>
      </c>
      <c r="F4" s="1"/>
      <c r="G4" s="1"/>
      <c r="H4" s="1">
        <f t="shared" si="0"/>
        <v>3.85</v>
      </c>
      <c r="I4" s="2">
        <f>E4</f>
        <v>0.81599999999999984</v>
      </c>
      <c r="J4" s="1">
        <f>(C5+C7)/2</f>
        <v>5.0875000000000004</v>
      </c>
      <c r="K4" s="2">
        <f>F5</f>
        <v>1.6589999999999998</v>
      </c>
      <c r="L4" s="1">
        <f>(C7+C11)/2</f>
        <v>7.508</v>
      </c>
      <c r="M4" s="2">
        <f>G7</f>
        <v>3.1820000000000004</v>
      </c>
      <c r="N4" s="1">
        <f t="shared" ref="N4:N5" si="4">H4</f>
        <v>3.85</v>
      </c>
      <c r="O4" s="1">
        <f t="shared" si="1"/>
        <v>0.81599999999999984</v>
      </c>
      <c r="P4" s="1">
        <f t="shared" si="1"/>
        <v>5.0875000000000004</v>
      </c>
      <c r="Q4" s="1">
        <f t="shared" si="1"/>
        <v>1.6589999999999998</v>
      </c>
      <c r="R4" s="1">
        <f t="shared" si="2"/>
        <v>7.508</v>
      </c>
      <c r="S4" s="1">
        <f t="shared" si="2"/>
        <v>3.1820000000000004</v>
      </c>
      <c r="T4" s="9"/>
      <c r="V4">
        <f ca="1">V3</f>
        <v>1.4810000000000001</v>
      </c>
      <c r="W4">
        <f ca="1">(U6-U3)</f>
        <v>0.88400000000000012</v>
      </c>
      <c r="Y4">
        <f ca="1">Y3</f>
        <v>2.3650000000000002</v>
      </c>
      <c r="Z4">
        <f ca="1">(X6-X3)</f>
        <v>1.8929999999999998</v>
      </c>
      <c r="AB4">
        <f ca="1">AB3</f>
        <v>2.3650000000000002</v>
      </c>
      <c r="AC4">
        <f ca="1">(AA6-AA3)</f>
        <v>3.5519999999999996</v>
      </c>
      <c r="AE4">
        <f ca="1">AE3</f>
        <v>2.3650000000000002</v>
      </c>
      <c r="AF4">
        <f ca="1">(AD6-AD3)</f>
        <v>6.734</v>
      </c>
      <c r="AH4">
        <f ca="1">AH3</f>
        <v>2.3650000000000002</v>
      </c>
      <c r="AI4">
        <f ca="1">(AG6-AG3)</f>
        <v>14.447999999999999</v>
      </c>
      <c r="AK4">
        <f ca="1">AK3</f>
        <v>2.3650000000000002</v>
      </c>
      <c r="AL4">
        <f ca="1">(AJ6-AJ3)</f>
        <v>28.332999999999998</v>
      </c>
    </row>
    <row r="5" spans="1:38" ht="35">
      <c r="A5">
        <v>2</v>
      </c>
      <c r="C5" s="4">
        <v>4.258</v>
      </c>
      <c r="D5" s="1"/>
      <c r="E5" s="2">
        <f t="shared" si="3"/>
        <v>0.81599999999999984</v>
      </c>
      <c r="F5" s="2">
        <f t="shared" ref="F5" si="5">C7-C5</f>
        <v>1.6589999999999998</v>
      </c>
      <c r="G5" s="1"/>
      <c r="H5" s="1">
        <f t="shared" si="0"/>
        <v>4.6660000000000004</v>
      </c>
      <c r="I5" s="2">
        <f>E5</f>
        <v>0.81599999999999984</v>
      </c>
      <c r="J5" s="1">
        <f>(C7+C9)/2</f>
        <v>6.6955</v>
      </c>
      <c r="K5" s="2">
        <f>F7</f>
        <v>1.5570000000000004</v>
      </c>
      <c r="L5" s="1">
        <f>(C11+C15)/2</f>
        <v>11.032499999999999</v>
      </c>
      <c r="M5" s="2">
        <f>G11</f>
        <v>3.8669999999999991</v>
      </c>
      <c r="N5" s="1">
        <f t="shared" si="4"/>
        <v>4.6660000000000004</v>
      </c>
      <c r="O5" s="1">
        <f t="shared" si="1"/>
        <v>0.81599999999999984</v>
      </c>
      <c r="P5" s="1">
        <f t="shared" si="1"/>
        <v>6.6955</v>
      </c>
      <c r="Q5" s="1">
        <f t="shared" si="1"/>
        <v>1.5570000000000004</v>
      </c>
      <c r="R5" s="1">
        <f t="shared" si="2"/>
        <v>11.032499999999999</v>
      </c>
      <c r="S5" s="1">
        <f t="shared" si="2"/>
        <v>3.8669999999999991</v>
      </c>
      <c r="V5">
        <f ca="1">U6</f>
        <v>2.3650000000000002</v>
      </c>
      <c r="W5">
        <f ca="1">W4</f>
        <v>0.88400000000000012</v>
      </c>
      <c r="Y5">
        <f ca="1">X6</f>
        <v>4.258</v>
      </c>
      <c r="Z5">
        <f ca="1">Z4</f>
        <v>1.8929999999999998</v>
      </c>
      <c r="AB5">
        <f ca="1">AA6</f>
        <v>5.9169999999999998</v>
      </c>
      <c r="AC5">
        <f ca="1">AC4</f>
        <v>3.5519999999999996</v>
      </c>
      <c r="AE5">
        <f ca="1">AD6</f>
        <v>9.0990000000000002</v>
      </c>
      <c r="AF5">
        <f ca="1">AF4</f>
        <v>6.734</v>
      </c>
      <c r="AH5">
        <f ca="1">AG6</f>
        <v>16.812999999999999</v>
      </c>
      <c r="AI5">
        <f ca="1">AI4</f>
        <v>14.447999999999999</v>
      </c>
      <c r="AK5">
        <f ca="1">AJ6</f>
        <v>30.698</v>
      </c>
      <c r="AL5">
        <f ca="1">AL4</f>
        <v>28.332999999999998</v>
      </c>
    </row>
    <row r="6" spans="1:38" ht="35">
      <c r="C6" s="2">
        <v>5.0739999999999998</v>
      </c>
      <c r="D6" s="1"/>
      <c r="E6" s="2">
        <f t="shared" si="3"/>
        <v>0.84299999999999997</v>
      </c>
      <c r="F6" s="1"/>
      <c r="G6" s="1"/>
      <c r="H6" s="1">
        <f t="shared" si="0"/>
        <v>5.4954999999999998</v>
      </c>
      <c r="I6" s="2">
        <f>E6</f>
        <v>0.84299999999999997</v>
      </c>
      <c r="J6" s="1">
        <f>(C9+C11)/2</f>
        <v>8.2865000000000002</v>
      </c>
      <c r="K6" s="2">
        <f>F9</f>
        <v>1.625</v>
      </c>
      <c r="L6" s="1">
        <f>(C15+C19)/2</f>
        <v>14.889499999999998</v>
      </c>
      <c r="M6" s="2">
        <f>G15</f>
        <v>3.8469999999999995</v>
      </c>
      <c r="N6" s="1"/>
      <c r="O6" s="1"/>
      <c r="P6" s="1">
        <f t="shared" si="1"/>
        <v>8.2865000000000002</v>
      </c>
      <c r="Q6" s="1">
        <f t="shared" si="1"/>
        <v>1.625</v>
      </c>
      <c r="R6" s="1"/>
      <c r="S6" s="1"/>
      <c r="T6" s="9">
        <f>ROW()/3</f>
        <v>2</v>
      </c>
      <c r="U6">
        <f ca="1">OFFSET(C$1,ROW()/3,0)</f>
        <v>2.3650000000000002</v>
      </c>
      <c r="V6">
        <f t="shared" ref="V6" ca="1" si="6">U6</f>
        <v>2.3650000000000002</v>
      </c>
      <c r="W6">
        <v>0</v>
      </c>
      <c r="X6">
        <f t="shared" ref="X6:X44" ca="1" si="7">OFFSET(C$1,ROW()/3*2,0)</f>
        <v>4.258</v>
      </c>
      <c r="Y6">
        <f t="shared" ref="Y6" ca="1" si="8">X6</f>
        <v>4.258</v>
      </c>
      <c r="Z6">
        <v>0</v>
      </c>
      <c r="AA6">
        <f t="shared" ref="AA6:AA44" ca="1" si="9">OFFSET(C$3,ROW()/3*4-4,0)</f>
        <v>5.9169999999999998</v>
      </c>
      <c r="AB6">
        <f t="shared" ref="AB6" ca="1" si="10">AA6</f>
        <v>5.9169999999999998</v>
      </c>
      <c r="AC6">
        <v>0</v>
      </c>
      <c r="AD6">
        <f t="shared" ref="AD6:AD44" ca="1" si="11">OFFSET(C$3,ROW()/3*8-8,0)</f>
        <v>9.0990000000000002</v>
      </c>
      <c r="AE6">
        <f t="shared" ref="AE6" ca="1" si="12">AD6</f>
        <v>9.0990000000000002</v>
      </c>
      <c r="AF6">
        <v>0</v>
      </c>
      <c r="AG6">
        <f t="shared" ref="AG6:AG35" ca="1" si="13">OFFSET(C$3,ROW()/3*16-16,0)</f>
        <v>16.812999999999999</v>
      </c>
      <c r="AH6">
        <f t="shared" ref="AH6" ca="1" si="14">AG6</f>
        <v>16.812999999999999</v>
      </c>
      <c r="AI6">
        <v>0</v>
      </c>
      <c r="AJ6">
        <f t="shared" ref="AJ6:AJ17" ca="1" si="15">OFFSET(C$3,ROW()/3*32-32,0)</f>
        <v>30.698</v>
      </c>
      <c r="AK6">
        <f t="shared" ref="AK6" ca="1" si="16">AJ6</f>
        <v>30.698</v>
      </c>
      <c r="AL6">
        <v>0</v>
      </c>
    </row>
    <row r="7" spans="1:38" ht="35">
      <c r="C7" s="3">
        <v>5.9169999999999998</v>
      </c>
      <c r="D7" s="1">
        <f>D3+1</f>
        <v>2</v>
      </c>
      <c r="E7" s="2">
        <f t="shared" si="3"/>
        <v>0.80200000000000049</v>
      </c>
      <c r="F7" s="2">
        <f t="shared" ref="F7" si="17">C9-C7</f>
        <v>1.5570000000000004</v>
      </c>
      <c r="G7" s="2">
        <f t="shared" ref="G7" si="18">C11-C7</f>
        <v>3.1820000000000004</v>
      </c>
      <c r="H7" s="1">
        <f t="shared" si="0"/>
        <v>6.3179999999999996</v>
      </c>
      <c r="I7" s="2">
        <f>E7</f>
        <v>0.80200000000000049</v>
      </c>
      <c r="J7" s="1">
        <f>(C11+C13)/2</f>
        <v>10.0625</v>
      </c>
      <c r="K7" s="2">
        <f>F11</f>
        <v>1.9269999999999996</v>
      </c>
      <c r="L7" s="1">
        <f>(C19+C23)/2</f>
        <v>18.4635</v>
      </c>
      <c r="M7" s="2">
        <f>G19</f>
        <v>3.3010000000000019</v>
      </c>
      <c r="N7" s="1">
        <f>H7</f>
        <v>6.3179999999999996</v>
      </c>
      <c r="O7" s="1">
        <f t="shared" ref="O7:Q10" si="19">I7</f>
        <v>0.80200000000000049</v>
      </c>
      <c r="P7" s="1"/>
      <c r="Q7" s="1"/>
      <c r="R7" s="1">
        <f t="shared" ref="R7:S9" si="20">L7</f>
        <v>18.4635</v>
      </c>
      <c r="S7" s="1">
        <f t="shared" si="20"/>
        <v>3.3010000000000019</v>
      </c>
      <c r="V7">
        <f t="shared" ref="V7:V70" ca="1" si="21">V6</f>
        <v>2.3650000000000002</v>
      </c>
      <c r="W7">
        <f ca="1">(U9-U6)</f>
        <v>1.077</v>
      </c>
      <c r="Y7">
        <f t="shared" ref="Y7:Y44" ca="1" si="22">Y6</f>
        <v>4.258</v>
      </c>
      <c r="Z7">
        <f ca="1">(X9-X6)</f>
        <v>1.6589999999999998</v>
      </c>
      <c r="AB7">
        <f t="shared" ref="AB7:AB44" ca="1" si="23">AB6</f>
        <v>5.9169999999999998</v>
      </c>
      <c r="AC7">
        <f ca="1">(AA9-AA6)</f>
        <v>3.1820000000000004</v>
      </c>
      <c r="AE7">
        <f t="shared" ref="AE7:AE44" ca="1" si="24">AE6</f>
        <v>9.0990000000000002</v>
      </c>
      <c r="AF7">
        <f ca="1">(AD9-AD6)</f>
        <v>7.7139999999999986</v>
      </c>
      <c r="AH7">
        <f t="shared" ref="AH7:AH35" ca="1" si="25">AH6</f>
        <v>16.812999999999999</v>
      </c>
      <c r="AI7">
        <f ca="1">(AG9-AG6)</f>
        <v>13.885000000000002</v>
      </c>
      <c r="AK7">
        <f t="shared" ref="AK7:AK17" ca="1" si="26">AK6</f>
        <v>30.698</v>
      </c>
      <c r="AL7">
        <f ca="1">(AJ9-AJ6)</f>
        <v>29.546999999999997</v>
      </c>
    </row>
    <row r="8" spans="1:38" ht="35">
      <c r="A8">
        <v>3</v>
      </c>
      <c r="C8" s="2">
        <v>6.7190000000000003</v>
      </c>
      <c r="D8" s="1"/>
      <c r="E8" s="2">
        <f t="shared" si="3"/>
        <v>0.75499999999999989</v>
      </c>
      <c r="F8" s="1"/>
      <c r="G8" s="1"/>
      <c r="H8" s="1">
        <f t="shared" si="0"/>
        <v>7.0965000000000007</v>
      </c>
      <c r="I8" s="2">
        <f>E8</f>
        <v>0.75499999999999989</v>
      </c>
      <c r="J8" s="1">
        <f>(C13+C15)/2</f>
        <v>11.995999999999999</v>
      </c>
      <c r="K8" s="2">
        <f>F13</f>
        <v>1.9399999999999995</v>
      </c>
      <c r="L8" s="1">
        <f>(C23+C27)/2</f>
        <v>21.789000000000001</v>
      </c>
      <c r="M8" s="2">
        <f>G23</f>
        <v>3.3499999999999979</v>
      </c>
      <c r="N8" s="1">
        <f t="shared" ref="N8:N9" si="27">H8</f>
        <v>7.0965000000000007</v>
      </c>
      <c r="O8" s="1">
        <f t="shared" si="19"/>
        <v>0.75499999999999989</v>
      </c>
      <c r="P8" s="1">
        <f t="shared" si="19"/>
        <v>11.995999999999999</v>
      </c>
      <c r="Q8" s="1">
        <f t="shared" si="19"/>
        <v>1.9399999999999995</v>
      </c>
      <c r="R8" s="1">
        <f t="shared" si="20"/>
        <v>21.789000000000001</v>
      </c>
      <c r="S8" s="1">
        <f t="shared" si="20"/>
        <v>3.3499999999999979</v>
      </c>
      <c r="V8">
        <f t="shared" ref="V8:V71" ca="1" si="28">U9</f>
        <v>3.4420000000000002</v>
      </c>
      <c r="W8">
        <f t="shared" ref="W8:W71" ca="1" si="29">W7</f>
        <v>1.077</v>
      </c>
      <c r="Y8">
        <f t="shared" ref="Y8:Y44" ca="1" si="30">X9</f>
        <v>5.9169999999999998</v>
      </c>
      <c r="Z8">
        <f t="shared" ref="Z8:Z44" ca="1" si="31">Z7</f>
        <v>1.6589999999999998</v>
      </c>
      <c r="AB8">
        <f t="shared" ref="AB8:AB44" ca="1" si="32">AA9</f>
        <v>9.0990000000000002</v>
      </c>
      <c r="AC8">
        <f t="shared" ref="AC8:AC44" ca="1" si="33">AC7</f>
        <v>3.1820000000000004</v>
      </c>
      <c r="AE8">
        <f t="shared" ref="AE8:AE44" ca="1" si="34">AD9</f>
        <v>16.812999999999999</v>
      </c>
      <c r="AF8">
        <f t="shared" ref="AF8:AF44" ca="1" si="35">AF7</f>
        <v>7.7139999999999986</v>
      </c>
      <c r="AH8">
        <f t="shared" ref="AH8:AH35" ca="1" si="36">AG9</f>
        <v>30.698</v>
      </c>
      <c r="AI8">
        <f t="shared" ref="AI8:AI35" ca="1" si="37">AI7</f>
        <v>13.885000000000002</v>
      </c>
      <c r="AK8">
        <f t="shared" ref="AK8:AK17" ca="1" si="38">AJ9</f>
        <v>60.244999999999997</v>
      </c>
      <c r="AL8">
        <f t="shared" ref="AL8:AL17" ca="1" si="39">AL7</f>
        <v>29.546999999999997</v>
      </c>
    </row>
    <row r="9" spans="1:38" ht="35">
      <c r="C9" s="4">
        <v>7.4740000000000002</v>
      </c>
      <c r="D9" s="1"/>
      <c r="E9" s="2">
        <f t="shared" si="3"/>
        <v>0.74000000000000021</v>
      </c>
      <c r="F9" s="2">
        <f t="shared" ref="F9" si="40">C11-C9</f>
        <v>1.625</v>
      </c>
      <c r="G9" s="1"/>
      <c r="H9" s="1">
        <f t="shared" si="0"/>
        <v>7.8440000000000003</v>
      </c>
      <c r="I9" s="2">
        <f>E9</f>
        <v>0.74000000000000021</v>
      </c>
      <c r="J9" s="1">
        <f>(C15+C17)/2</f>
        <v>13.8195</v>
      </c>
      <c r="K9" s="2">
        <f>F15</f>
        <v>1.7070000000000007</v>
      </c>
      <c r="L9" s="1">
        <f>(C27+C31)/2</f>
        <v>25.497</v>
      </c>
      <c r="M9" s="2">
        <f>G27</f>
        <v>4.0660000000000025</v>
      </c>
      <c r="N9" s="1">
        <f t="shared" si="27"/>
        <v>7.8440000000000003</v>
      </c>
      <c r="O9" s="1">
        <f t="shared" si="19"/>
        <v>0.74000000000000021</v>
      </c>
      <c r="P9" s="1">
        <f t="shared" si="19"/>
        <v>13.8195</v>
      </c>
      <c r="Q9" s="1">
        <f t="shared" si="19"/>
        <v>1.7070000000000007</v>
      </c>
      <c r="R9" s="1">
        <f t="shared" si="20"/>
        <v>25.497</v>
      </c>
      <c r="S9" s="1">
        <f t="shared" si="20"/>
        <v>4.0660000000000025</v>
      </c>
      <c r="T9" s="9">
        <f>ROW()/3</f>
        <v>3</v>
      </c>
      <c r="U9">
        <f ca="1">OFFSET(C$1,ROW()/3,0)</f>
        <v>3.4420000000000002</v>
      </c>
      <c r="V9">
        <f t="shared" ref="V9" ca="1" si="41">U9</f>
        <v>3.4420000000000002</v>
      </c>
      <c r="W9">
        <v>0</v>
      </c>
      <c r="X9">
        <f t="shared" ref="X9:X44" ca="1" si="42">OFFSET(C$1,ROW()/3*2,0)</f>
        <v>5.9169999999999998</v>
      </c>
      <c r="Y9">
        <f t="shared" ref="Y9" ca="1" si="43">X9</f>
        <v>5.9169999999999998</v>
      </c>
      <c r="Z9">
        <v>0</v>
      </c>
      <c r="AA9">
        <f t="shared" ref="AA9:AA44" ca="1" si="44">OFFSET(C$3,ROW()/3*4-4,0)</f>
        <v>9.0990000000000002</v>
      </c>
      <c r="AB9">
        <f t="shared" ref="AB9" ca="1" si="45">AA9</f>
        <v>9.0990000000000002</v>
      </c>
      <c r="AC9">
        <v>0</v>
      </c>
      <c r="AD9">
        <f t="shared" ref="AD9:AD44" ca="1" si="46">OFFSET(C$3,ROW()/3*8-8,0)</f>
        <v>16.812999999999999</v>
      </c>
      <c r="AE9">
        <f t="shared" ref="AE9" ca="1" si="47">AD9</f>
        <v>16.812999999999999</v>
      </c>
      <c r="AF9">
        <v>0</v>
      </c>
      <c r="AG9">
        <f t="shared" ref="AG9:AG35" ca="1" si="48">OFFSET(C$3,ROW()/3*16-16,0)</f>
        <v>30.698</v>
      </c>
      <c r="AH9">
        <f t="shared" ref="AH9" ca="1" si="49">AG9</f>
        <v>30.698</v>
      </c>
      <c r="AI9">
        <v>0</v>
      </c>
      <c r="AJ9">
        <f t="shared" ref="AJ9:AJ17" ca="1" si="50">OFFSET(C$3,ROW()/3*32-32,0)</f>
        <v>60.244999999999997</v>
      </c>
      <c r="AK9">
        <f t="shared" ref="AK9" ca="1" si="51">AJ9</f>
        <v>60.244999999999997</v>
      </c>
      <c r="AL9">
        <v>0</v>
      </c>
    </row>
    <row r="10" spans="1:38" ht="35">
      <c r="C10" s="2">
        <v>8.2140000000000004</v>
      </c>
      <c r="D10" s="1"/>
      <c r="E10" s="2">
        <f t="shared" si="3"/>
        <v>0.88499999999999979</v>
      </c>
      <c r="F10" s="1"/>
      <c r="G10" s="1"/>
      <c r="H10" s="1">
        <f t="shared" si="0"/>
        <v>8.6565000000000012</v>
      </c>
      <c r="I10" s="2">
        <f>E10</f>
        <v>0.88499999999999979</v>
      </c>
      <c r="J10" s="1">
        <f>(C17+C19)/2</f>
        <v>15.742999999999999</v>
      </c>
      <c r="K10" s="2">
        <f>F17</f>
        <v>2.1399999999999988</v>
      </c>
      <c r="L10" s="1">
        <f>(C31+C35)/2</f>
        <v>29.114000000000001</v>
      </c>
      <c r="M10" s="2">
        <f>G31</f>
        <v>3.1679999999999993</v>
      </c>
      <c r="N10" s="1"/>
      <c r="O10" s="1"/>
      <c r="P10" s="1">
        <f t="shared" si="19"/>
        <v>15.742999999999999</v>
      </c>
      <c r="Q10" s="1">
        <f t="shared" si="19"/>
        <v>2.1399999999999988</v>
      </c>
      <c r="R10" s="1"/>
      <c r="S10" s="1"/>
      <c r="V10">
        <f t="shared" ref="V10:V73" ca="1" si="52">V9</f>
        <v>3.4420000000000002</v>
      </c>
      <c r="W10">
        <f ca="1">(U12-U9)</f>
        <v>0.81599999999999984</v>
      </c>
      <c r="Y10">
        <f t="shared" ref="Y10:Y44" ca="1" si="53">Y9</f>
        <v>5.9169999999999998</v>
      </c>
      <c r="Z10">
        <f ca="1">(X12-X9)</f>
        <v>1.5570000000000004</v>
      </c>
      <c r="AB10">
        <f t="shared" ref="AB10:AB44" ca="1" si="54">AB9</f>
        <v>9.0990000000000002</v>
      </c>
      <c r="AC10">
        <f ca="1">(AA12-AA9)</f>
        <v>3.8669999999999991</v>
      </c>
      <c r="AE10">
        <f t="shared" ref="AE10:AE44" ca="1" si="55">AE9</f>
        <v>16.812999999999999</v>
      </c>
      <c r="AF10">
        <f ca="1">(AD12-AD9)</f>
        <v>6.6509999999999998</v>
      </c>
      <c r="AH10">
        <f t="shared" ref="AH10:AH35" ca="1" si="56">AH9</f>
        <v>30.698</v>
      </c>
      <c r="AI10">
        <f ca="1">(AG12-AG9)</f>
        <v>14.606000000000002</v>
      </c>
      <c r="AK10">
        <f t="shared" ref="AK10:AK17" ca="1" si="57">AK9</f>
        <v>60.244999999999997</v>
      </c>
      <c r="AL10">
        <f ca="1">(AJ12-AJ9)</f>
        <v>27.735999999999997</v>
      </c>
    </row>
    <row r="11" spans="1:38" ht="35">
      <c r="A11">
        <v>4</v>
      </c>
      <c r="C11" s="3">
        <v>9.0990000000000002</v>
      </c>
      <c r="D11" s="1">
        <f t="shared" ref="D11" si="58">D7+1</f>
        <v>3</v>
      </c>
      <c r="E11" s="2">
        <f t="shared" si="3"/>
        <v>1.0079999999999991</v>
      </c>
      <c r="F11" s="2">
        <f t="shared" ref="F11" si="59">C13-C11</f>
        <v>1.9269999999999996</v>
      </c>
      <c r="G11" s="2">
        <f t="shared" ref="G11" si="60">C15-C11</f>
        <v>3.8669999999999991</v>
      </c>
      <c r="H11" s="1">
        <f t="shared" si="0"/>
        <v>9.6029999999999998</v>
      </c>
      <c r="I11" s="2">
        <f>E11</f>
        <v>1.0079999999999991</v>
      </c>
      <c r="J11" s="1">
        <f>(C19+C21)/2</f>
        <v>17.625499999999999</v>
      </c>
      <c r="K11" s="2">
        <f>F19</f>
        <v>1.625</v>
      </c>
      <c r="L11" s="1">
        <f>(C35+C39)/2</f>
        <v>32.6265</v>
      </c>
      <c r="M11" s="2">
        <f>G35</f>
        <v>3.8569999999999993</v>
      </c>
      <c r="N11" s="1">
        <f>H11</f>
        <v>9.6029999999999998</v>
      </c>
      <c r="O11" s="1">
        <f t="shared" ref="O11:Q14" si="61">I11</f>
        <v>1.0079999999999991</v>
      </c>
      <c r="P11" s="1"/>
      <c r="Q11" s="1"/>
      <c r="R11" s="1">
        <f t="shared" ref="R11:S13" si="62">L11</f>
        <v>32.6265</v>
      </c>
      <c r="S11" s="1">
        <f t="shared" si="62"/>
        <v>3.8569999999999993</v>
      </c>
      <c r="V11">
        <f t="shared" ref="V11:V74" ca="1" si="63">U12</f>
        <v>4.258</v>
      </c>
      <c r="W11">
        <f t="shared" ref="W11:W74" ca="1" si="64">W10</f>
        <v>0.81599999999999984</v>
      </c>
      <c r="Y11">
        <f t="shared" ref="Y11:Y44" ca="1" si="65">X12</f>
        <v>7.4740000000000002</v>
      </c>
      <c r="Z11">
        <f t="shared" ref="Z11:Z44" ca="1" si="66">Z10</f>
        <v>1.5570000000000004</v>
      </c>
      <c r="AB11">
        <f t="shared" ref="AB11:AB44" ca="1" si="67">AA12</f>
        <v>12.965999999999999</v>
      </c>
      <c r="AC11">
        <f t="shared" ref="AC11:AC44" ca="1" si="68">AC10</f>
        <v>3.8669999999999991</v>
      </c>
      <c r="AE11">
        <f t="shared" ref="AE11:AE44" ca="1" si="69">AD12</f>
        <v>23.463999999999999</v>
      </c>
      <c r="AF11">
        <f t="shared" ref="AF11:AF44" ca="1" si="70">AF10</f>
        <v>6.6509999999999998</v>
      </c>
      <c r="AH11">
        <f t="shared" ref="AH11:AH35" ca="1" si="71">AG12</f>
        <v>45.304000000000002</v>
      </c>
      <c r="AI11">
        <f t="shared" ref="AI11:AI35" ca="1" si="72">AI10</f>
        <v>14.606000000000002</v>
      </c>
      <c r="AK11">
        <f t="shared" ref="AK11:AK17" ca="1" si="73">AJ12</f>
        <v>87.980999999999995</v>
      </c>
      <c r="AL11">
        <f t="shared" ref="AL11:AL17" ca="1" si="74">AL10</f>
        <v>27.735999999999997</v>
      </c>
    </row>
    <row r="12" spans="1:38" ht="35">
      <c r="C12" s="2">
        <v>10.106999999999999</v>
      </c>
      <c r="D12" s="1"/>
      <c r="E12" s="2">
        <f t="shared" si="3"/>
        <v>0.91900000000000048</v>
      </c>
      <c r="F12" s="1"/>
      <c r="G12" s="1"/>
      <c r="H12" s="1">
        <f t="shared" si="0"/>
        <v>10.5665</v>
      </c>
      <c r="I12" s="2">
        <f>E12</f>
        <v>0.91900000000000048</v>
      </c>
      <c r="J12" s="1">
        <f>(C21+C23)/2</f>
        <v>19.276</v>
      </c>
      <c r="K12" s="2">
        <f>F21</f>
        <v>1.6760000000000019</v>
      </c>
      <c r="L12" s="1">
        <f>(C39+C43)/2</f>
        <v>36.335999999999999</v>
      </c>
      <c r="M12" s="2">
        <f>G39</f>
        <v>3.5619999999999976</v>
      </c>
      <c r="N12" s="1">
        <f t="shared" ref="N12:N13" si="75">H12</f>
        <v>10.5665</v>
      </c>
      <c r="O12" s="1">
        <f t="shared" si="61"/>
        <v>0.91900000000000048</v>
      </c>
      <c r="P12" s="1">
        <f t="shared" si="61"/>
        <v>19.276</v>
      </c>
      <c r="Q12" s="1">
        <f t="shared" si="61"/>
        <v>1.6760000000000019</v>
      </c>
      <c r="R12" s="1">
        <f t="shared" si="62"/>
        <v>36.335999999999999</v>
      </c>
      <c r="S12" s="1">
        <f t="shared" si="62"/>
        <v>3.5619999999999976</v>
      </c>
      <c r="T12" s="9">
        <f>ROW()/3</f>
        <v>4</v>
      </c>
      <c r="U12">
        <f t="shared" ref="U12:U75" ca="1" si="76">OFFSET(C$1,ROW()/3,0)</f>
        <v>4.258</v>
      </c>
      <c r="V12">
        <f t="shared" ref="V12" ca="1" si="77">U12</f>
        <v>4.258</v>
      </c>
      <c r="W12">
        <v>0</v>
      </c>
      <c r="X12">
        <f t="shared" ref="X12:X44" ca="1" si="78">OFFSET(C$1,ROW()/3*2,0)</f>
        <v>7.4740000000000002</v>
      </c>
      <c r="Y12">
        <f t="shared" ref="Y12" ca="1" si="79">X12</f>
        <v>7.4740000000000002</v>
      </c>
      <c r="Z12">
        <v>0</v>
      </c>
      <c r="AA12">
        <f t="shared" ref="AA12:AA44" ca="1" si="80">OFFSET(C$3,ROW()/3*4-4,0)</f>
        <v>12.965999999999999</v>
      </c>
      <c r="AB12">
        <f t="shared" ref="AB12" ca="1" si="81">AA12</f>
        <v>12.965999999999999</v>
      </c>
      <c r="AC12">
        <v>0</v>
      </c>
      <c r="AD12">
        <f t="shared" ref="AD12:AD44" ca="1" si="82">OFFSET(C$3,ROW()/3*8-8,0)</f>
        <v>23.463999999999999</v>
      </c>
      <c r="AE12">
        <f t="shared" ref="AE12" ca="1" si="83">AD12</f>
        <v>23.463999999999999</v>
      </c>
      <c r="AF12">
        <v>0</v>
      </c>
      <c r="AG12">
        <f t="shared" ref="AG12:AG35" ca="1" si="84">OFFSET(C$3,ROW()/3*16-16,0)</f>
        <v>45.304000000000002</v>
      </c>
      <c r="AH12">
        <f t="shared" ref="AH12" ca="1" si="85">AG12</f>
        <v>45.304000000000002</v>
      </c>
      <c r="AI12">
        <v>0</v>
      </c>
      <c r="AJ12">
        <f t="shared" ref="AJ12:AJ17" ca="1" si="86">OFFSET(C$3,ROW()/3*32-32,0)</f>
        <v>87.980999999999995</v>
      </c>
      <c r="AK12">
        <f t="shared" ref="AK12" ca="1" si="87">AJ12</f>
        <v>87.980999999999995</v>
      </c>
      <c r="AL12">
        <v>0</v>
      </c>
    </row>
    <row r="13" spans="1:38" ht="35">
      <c r="C13" s="4">
        <v>11.026</v>
      </c>
      <c r="D13" s="1"/>
      <c r="E13" s="2">
        <f t="shared" si="3"/>
        <v>0.96600000000000108</v>
      </c>
      <c r="F13" s="2">
        <f t="shared" ref="F13" si="88">C15-C13</f>
        <v>1.9399999999999995</v>
      </c>
      <c r="G13" s="1"/>
      <c r="H13" s="1">
        <f t="shared" si="0"/>
        <v>11.509</v>
      </c>
      <c r="I13" s="2">
        <f>E13</f>
        <v>0.96600000000000108</v>
      </c>
      <c r="J13" s="1">
        <f>(C23+C25)/2</f>
        <v>20.932000000000002</v>
      </c>
      <c r="K13" s="2">
        <f>F23</f>
        <v>1.6359999999999992</v>
      </c>
      <c r="L13" s="1">
        <f>(C43+C47)/2</f>
        <v>40.164000000000001</v>
      </c>
      <c r="M13" s="2">
        <f>G43</f>
        <v>4.0940000000000012</v>
      </c>
      <c r="N13" s="1">
        <f t="shared" si="75"/>
        <v>11.509</v>
      </c>
      <c r="O13" s="1">
        <f t="shared" si="61"/>
        <v>0.96600000000000108</v>
      </c>
      <c r="P13" s="1">
        <f t="shared" si="61"/>
        <v>20.932000000000002</v>
      </c>
      <c r="Q13" s="1">
        <f t="shared" si="61"/>
        <v>1.6359999999999992</v>
      </c>
      <c r="R13" s="1">
        <f t="shared" si="62"/>
        <v>40.164000000000001</v>
      </c>
      <c r="S13" s="1">
        <f t="shared" si="62"/>
        <v>4.0940000000000012</v>
      </c>
      <c r="V13">
        <f t="shared" ref="V13:V76" ca="1" si="89">V12</f>
        <v>4.258</v>
      </c>
      <c r="W13">
        <f ca="1">(U15-U12)</f>
        <v>0.81599999999999984</v>
      </c>
      <c r="Y13">
        <f t="shared" ref="Y13:Y44" ca="1" si="90">Y12</f>
        <v>7.4740000000000002</v>
      </c>
      <c r="Z13">
        <f ca="1">(X15-X12)</f>
        <v>1.625</v>
      </c>
      <c r="AB13">
        <f t="shared" ref="AB13:AB44" ca="1" si="91">AB12</f>
        <v>12.965999999999999</v>
      </c>
      <c r="AC13">
        <f ca="1">(AA15-AA12)</f>
        <v>3.8469999999999995</v>
      </c>
      <c r="AE13">
        <f t="shared" ref="AE13:AE44" ca="1" si="92">AE12</f>
        <v>23.463999999999999</v>
      </c>
      <c r="AF13">
        <f ca="1">(AD15-AD12)</f>
        <v>7.2340000000000018</v>
      </c>
      <c r="AH13">
        <f t="shared" ref="AH13:AH35" ca="1" si="93">AH12</f>
        <v>45.304000000000002</v>
      </c>
      <c r="AI13">
        <f ca="1">(AG15-AG12)</f>
        <v>14.940999999999995</v>
      </c>
      <c r="AK13">
        <f t="shared" ref="AK13:AK17" ca="1" si="94">AK12</f>
        <v>87.980999999999995</v>
      </c>
      <c r="AL13">
        <f ca="1">(AJ15-AJ12)</f>
        <v>27.079000000000008</v>
      </c>
    </row>
    <row r="14" spans="1:38" ht="35">
      <c r="A14">
        <v>5</v>
      </c>
      <c r="C14" s="2">
        <v>11.992000000000001</v>
      </c>
      <c r="D14" s="1"/>
      <c r="E14" s="2">
        <f t="shared" si="3"/>
        <v>0.97399999999999842</v>
      </c>
      <c r="F14" s="1"/>
      <c r="G14" s="1"/>
      <c r="H14" s="1">
        <f t="shared" si="0"/>
        <v>12.478999999999999</v>
      </c>
      <c r="I14" s="2">
        <f>E14</f>
        <v>0.97399999999999842</v>
      </c>
      <c r="J14" s="1">
        <f>(C25+C27)/2</f>
        <v>22.606999999999999</v>
      </c>
      <c r="K14" s="2">
        <f>F25</f>
        <v>1.7139999999999986</v>
      </c>
      <c r="L14" s="1">
        <f>(C47+C51)/2</f>
        <v>43.7575</v>
      </c>
      <c r="M14" s="2">
        <f>G47</f>
        <v>3.0930000000000035</v>
      </c>
      <c r="N14" s="1"/>
      <c r="O14" s="1"/>
      <c r="P14" s="1">
        <f t="shared" si="61"/>
        <v>22.606999999999999</v>
      </c>
      <c r="Q14" s="1">
        <f t="shared" si="61"/>
        <v>1.7139999999999986</v>
      </c>
      <c r="R14" s="1"/>
      <c r="S14" s="1"/>
      <c r="V14">
        <f t="shared" ref="V14:V77" ca="1" si="95">U15</f>
        <v>5.0739999999999998</v>
      </c>
      <c r="W14">
        <f t="shared" ref="W14:W77" ca="1" si="96">W13</f>
        <v>0.81599999999999984</v>
      </c>
      <c r="Y14">
        <f t="shared" ref="Y14:Y44" ca="1" si="97">X15</f>
        <v>9.0990000000000002</v>
      </c>
      <c r="Z14">
        <f t="shared" ref="Z14:Z44" ca="1" si="98">Z13</f>
        <v>1.625</v>
      </c>
      <c r="AB14">
        <f t="shared" ref="AB14:AB44" ca="1" si="99">AA15</f>
        <v>16.812999999999999</v>
      </c>
      <c r="AC14">
        <f t="shared" ref="AC14:AC44" ca="1" si="100">AC13</f>
        <v>3.8469999999999995</v>
      </c>
      <c r="AE14">
        <f t="shared" ref="AE14:AE44" ca="1" si="101">AD15</f>
        <v>30.698</v>
      </c>
      <c r="AF14">
        <f t="shared" ref="AF14:AF44" ca="1" si="102">AF13</f>
        <v>7.2340000000000018</v>
      </c>
      <c r="AH14">
        <f t="shared" ref="AH14:AH35" ca="1" si="103">AG15</f>
        <v>60.244999999999997</v>
      </c>
      <c r="AI14">
        <f t="shared" ref="AI14:AI35" ca="1" si="104">AI13</f>
        <v>14.940999999999995</v>
      </c>
      <c r="AK14">
        <f t="shared" ref="AK14:AK17" ca="1" si="105">AJ15</f>
        <v>115.06</v>
      </c>
      <c r="AL14">
        <f t="shared" ref="AL14:AL17" ca="1" si="106">AL13</f>
        <v>27.079000000000008</v>
      </c>
    </row>
    <row r="15" spans="1:38" ht="35">
      <c r="C15" s="3">
        <v>12.965999999999999</v>
      </c>
      <c r="D15" s="1">
        <f t="shared" ref="D15" si="107">D11+1</f>
        <v>4</v>
      </c>
      <c r="E15" s="2">
        <f t="shared" si="3"/>
        <v>0.95300000000000118</v>
      </c>
      <c r="F15" s="2">
        <f t="shared" ref="F15" si="108">C17-C15</f>
        <v>1.7070000000000007</v>
      </c>
      <c r="G15" s="2">
        <f t="shared" ref="G15" si="109">C19-C15</f>
        <v>3.8469999999999995</v>
      </c>
      <c r="H15" s="1">
        <f t="shared" si="0"/>
        <v>13.442499999999999</v>
      </c>
      <c r="I15" s="2">
        <f>E15</f>
        <v>0.95300000000000118</v>
      </c>
      <c r="J15" s="1">
        <f>(C27+C29)/2</f>
        <v>24.512999999999998</v>
      </c>
      <c r="K15" s="2">
        <f>F27</f>
        <v>2.0980000000000025</v>
      </c>
      <c r="L15" s="1">
        <f>(C51+C55)/2</f>
        <v>47.124499999999998</v>
      </c>
      <c r="M15" s="2">
        <f>G51</f>
        <v>3.6409999999999982</v>
      </c>
      <c r="N15" s="1">
        <f>H15</f>
        <v>13.442499999999999</v>
      </c>
      <c r="O15" s="1">
        <f t="shared" ref="O15:Q18" si="110">I15</f>
        <v>0.95300000000000118</v>
      </c>
      <c r="P15" s="1"/>
      <c r="Q15" s="1"/>
      <c r="R15" s="1">
        <f t="shared" ref="R15:S17" si="111">L15</f>
        <v>47.124499999999998</v>
      </c>
      <c r="S15" s="1">
        <f t="shared" si="111"/>
        <v>3.6409999999999982</v>
      </c>
      <c r="U15">
        <f t="shared" ref="U15:U78" ca="1" si="112">OFFSET(C$1,ROW()/3,0)</f>
        <v>5.0739999999999998</v>
      </c>
      <c r="V15">
        <f t="shared" ref="V15" ca="1" si="113">U15</f>
        <v>5.0739999999999998</v>
      </c>
      <c r="W15">
        <v>0</v>
      </c>
      <c r="X15">
        <f t="shared" ref="X15:X44" ca="1" si="114">OFFSET(C$1,ROW()/3*2,0)</f>
        <v>9.0990000000000002</v>
      </c>
      <c r="Y15">
        <f t="shared" ref="Y15" ca="1" si="115">X15</f>
        <v>9.0990000000000002</v>
      </c>
      <c r="Z15">
        <v>0</v>
      </c>
      <c r="AA15">
        <f t="shared" ref="AA15:AA44" ca="1" si="116">OFFSET(C$3,ROW()/3*4-4,0)</f>
        <v>16.812999999999999</v>
      </c>
      <c r="AB15">
        <f t="shared" ref="AB15" ca="1" si="117">AA15</f>
        <v>16.812999999999999</v>
      </c>
      <c r="AC15">
        <v>0</v>
      </c>
      <c r="AD15">
        <f t="shared" ref="AD15:AD44" ca="1" si="118">OFFSET(C$3,ROW()/3*8-8,0)</f>
        <v>30.698</v>
      </c>
      <c r="AE15">
        <f t="shared" ref="AE15" ca="1" si="119">AD15</f>
        <v>30.698</v>
      </c>
      <c r="AF15">
        <v>0</v>
      </c>
      <c r="AG15">
        <f t="shared" ref="AG15:AG35" ca="1" si="120">OFFSET(C$3,ROW()/3*16-16,0)</f>
        <v>60.244999999999997</v>
      </c>
      <c r="AH15">
        <f t="shared" ref="AH15" ca="1" si="121">AG15</f>
        <v>60.244999999999997</v>
      </c>
      <c r="AI15">
        <v>0</v>
      </c>
      <c r="AJ15">
        <f t="shared" ref="AJ15:AJ17" ca="1" si="122">OFFSET(C$3,ROW()/3*32-32,0)</f>
        <v>115.06</v>
      </c>
      <c r="AK15">
        <f t="shared" ref="AK15" ca="1" si="123">AJ15</f>
        <v>115.06</v>
      </c>
      <c r="AL15">
        <v>0</v>
      </c>
    </row>
    <row r="16" spans="1:38" ht="35">
      <c r="C16" s="2">
        <v>13.919</v>
      </c>
      <c r="D16" s="1"/>
      <c r="E16" s="2">
        <f t="shared" si="3"/>
        <v>0.75399999999999956</v>
      </c>
      <c r="F16" s="1"/>
      <c r="G16" s="1"/>
      <c r="H16" s="1">
        <f t="shared" si="0"/>
        <v>14.295999999999999</v>
      </c>
      <c r="I16" s="2">
        <f>E16</f>
        <v>0.75399999999999956</v>
      </c>
      <c r="J16" s="1">
        <f>(C29+C31)/2</f>
        <v>26.545999999999999</v>
      </c>
      <c r="K16" s="2">
        <f>F29</f>
        <v>1.968</v>
      </c>
      <c r="L16" s="1">
        <f>(C55+C59)/2</f>
        <v>50.629999999999995</v>
      </c>
      <c r="M16" s="2">
        <f>G55</f>
        <v>3.3699999999999974</v>
      </c>
      <c r="N16" s="1">
        <f t="shared" ref="N16:N17" si="124">H16</f>
        <v>14.295999999999999</v>
      </c>
      <c r="O16" s="1">
        <f t="shared" si="110"/>
        <v>0.75399999999999956</v>
      </c>
      <c r="P16" s="1">
        <f t="shared" si="110"/>
        <v>26.545999999999999</v>
      </c>
      <c r="Q16" s="1">
        <f t="shared" si="110"/>
        <v>1.968</v>
      </c>
      <c r="R16" s="1">
        <f t="shared" si="111"/>
        <v>50.629999999999995</v>
      </c>
      <c r="S16" s="1">
        <f t="shared" si="111"/>
        <v>3.3699999999999974</v>
      </c>
      <c r="V16">
        <f t="shared" ref="V16:V79" ca="1" si="125">V15</f>
        <v>5.0739999999999998</v>
      </c>
      <c r="W16">
        <f ca="1">(U18-U15)</f>
        <v>0.84299999999999997</v>
      </c>
      <c r="Y16">
        <f t="shared" ref="Y16:Y44" ca="1" si="126">Y15</f>
        <v>9.0990000000000002</v>
      </c>
      <c r="Z16">
        <f ca="1">(X18-X15)</f>
        <v>1.9269999999999996</v>
      </c>
      <c r="AB16">
        <f t="shared" ref="AB16:AB44" ca="1" si="127">AB15</f>
        <v>16.812999999999999</v>
      </c>
      <c r="AC16">
        <f ca="1">(AA18-AA15)</f>
        <v>3.3010000000000019</v>
      </c>
      <c r="AE16">
        <f t="shared" ref="AE16:AE44" ca="1" si="128">AE15</f>
        <v>30.698</v>
      </c>
      <c r="AF16">
        <f ca="1">(AD18-AD15)</f>
        <v>7.4189999999999969</v>
      </c>
      <c r="AH16">
        <f t="shared" ref="AH16:AH35" ca="1" si="129">AH15</f>
        <v>60.244999999999997</v>
      </c>
      <c r="AI16">
        <f ca="1">(AG18-AG15)</f>
        <v>13.625000000000007</v>
      </c>
      <c r="AK16">
        <f t="shared" ref="AK16:AK17" ca="1" si="130">AK15</f>
        <v>115.06</v>
      </c>
      <c r="AL16">
        <f ca="1">(AJ18-AJ15)</f>
        <v>27.013000000000005</v>
      </c>
    </row>
    <row r="17" spans="1:38" ht="35">
      <c r="A17">
        <v>6</v>
      </c>
      <c r="C17" s="4">
        <v>14.673</v>
      </c>
      <c r="D17" s="1"/>
      <c r="E17" s="2">
        <f t="shared" si="3"/>
        <v>0.98099999999999987</v>
      </c>
      <c r="F17" s="2">
        <f t="shared" ref="F17" si="131">C19-C17</f>
        <v>2.1399999999999988</v>
      </c>
      <c r="G17" s="1"/>
      <c r="H17" s="1">
        <f t="shared" si="0"/>
        <v>15.163499999999999</v>
      </c>
      <c r="I17" s="2">
        <f>E17</f>
        <v>0.98099999999999987</v>
      </c>
      <c r="J17" s="1">
        <f>(C31+C33)/2</f>
        <v>28.3155</v>
      </c>
      <c r="K17" s="2">
        <f>F31</f>
        <v>1.570999999999998</v>
      </c>
      <c r="L17" s="1">
        <f>(C59+C63)/2</f>
        <v>54.308499999999995</v>
      </c>
      <c r="M17" s="2">
        <f>G59</f>
        <v>3.9870000000000019</v>
      </c>
      <c r="N17" s="1">
        <f t="shared" si="124"/>
        <v>15.163499999999999</v>
      </c>
      <c r="O17" s="1">
        <f t="shared" si="110"/>
        <v>0.98099999999999987</v>
      </c>
      <c r="P17" s="1">
        <f t="shared" si="110"/>
        <v>28.3155</v>
      </c>
      <c r="Q17" s="1">
        <f t="shared" si="110"/>
        <v>1.570999999999998</v>
      </c>
      <c r="R17" s="1">
        <f t="shared" si="111"/>
        <v>54.308499999999995</v>
      </c>
      <c r="S17" s="1">
        <f t="shared" si="111"/>
        <v>3.9870000000000019</v>
      </c>
      <c r="V17">
        <f t="shared" ref="V17:V80" ca="1" si="132">U18</f>
        <v>5.9169999999999998</v>
      </c>
      <c r="W17">
        <f t="shared" ref="W17:W80" ca="1" si="133">W16</f>
        <v>0.84299999999999997</v>
      </c>
      <c r="Y17">
        <f t="shared" ref="Y17:Y44" ca="1" si="134">X18</f>
        <v>11.026</v>
      </c>
      <c r="Z17">
        <f t="shared" ref="Z17:Z44" ca="1" si="135">Z16</f>
        <v>1.9269999999999996</v>
      </c>
      <c r="AB17">
        <f t="shared" ref="AB17:AB44" ca="1" si="136">AA18</f>
        <v>20.114000000000001</v>
      </c>
      <c r="AC17">
        <f t="shared" ref="AC17:AC44" ca="1" si="137">AC16</f>
        <v>3.3010000000000019</v>
      </c>
      <c r="AE17">
        <f t="shared" ref="AE17:AE44" ca="1" si="138">AD18</f>
        <v>38.116999999999997</v>
      </c>
      <c r="AF17">
        <f t="shared" ref="AF17:AF44" ca="1" si="139">AF16</f>
        <v>7.4189999999999969</v>
      </c>
      <c r="AH17">
        <f t="shared" ref="AH17:AH35" ca="1" si="140">AG18</f>
        <v>73.87</v>
      </c>
      <c r="AI17">
        <f t="shared" ref="AI17:AI35" ca="1" si="141">AI16</f>
        <v>13.625000000000007</v>
      </c>
      <c r="AK17">
        <f t="shared" ref="AK17" ca="1" si="142">AJ18</f>
        <v>142.07300000000001</v>
      </c>
      <c r="AL17">
        <f t="shared" ref="AL17" ca="1" si="143">AL16</f>
        <v>27.013000000000005</v>
      </c>
    </row>
    <row r="18" spans="1:38" ht="35">
      <c r="C18" s="2">
        <v>15.654</v>
      </c>
      <c r="D18" s="1"/>
      <c r="E18" s="2">
        <f t="shared" si="3"/>
        <v>1.1589999999999989</v>
      </c>
      <c r="F18" s="1"/>
      <c r="G18" s="1"/>
      <c r="H18" s="1">
        <f t="shared" si="0"/>
        <v>16.233499999999999</v>
      </c>
      <c r="I18" s="2">
        <f>E18</f>
        <v>1.1589999999999989</v>
      </c>
      <c r="J18" s="1">
        <f>(C33+C35)/2</f>
        <v>29.8995</v>
      </c>
      <c r="K18" s="2">
        <f>F33</f>
        <v>1.5970000000000013</v>
      </c>
      <c r="L18" s="1">
        <f>(C63+C67)/2</f>
        <v>58.273499999999999</v>
      </c>
      <c r="M18" s="2">
        <f>G63</f>
        <v>3.9429999999999978</v>
      </c>
      <c r="N18" s="1"/>
      <c r="O18" s="1"/>
      <c r="P18" s="1">
        <f t="shared" si="110"/>
        <v>29.8995</v>
      </c>
      <c r="Q18" s="1">
        <f t="shared" si="110"/>
        <v>1.5970000000000013</v>
      </c>
      <c r="R18" s="1"/>
      <c r="S18" s="1"/>
      <c r="U18">
        <f t="shared" ref="U18:U81" ca="1" si="144">OFFSET(C$1,ROW()/3,0)</f>
        <v>5.9169999999999998</v>
      </c>
      <c r="V18">
        <f t="shared" ref="V18" ca="1" si="145">U18</f>
        <v>5.9169999999999998</v>
      </c>
      <c r="W18">
        <v>0</v>
      </c>
      <c r="X18">
        <f t="shared" ref="X18:X44" ca="1" si="146">OFFSET(C$1,ROW()/3*2,0)</f>
        <v>11.026</v>
      </c>
      <c r="Y18">
        <f t="shared" ref="Y18" ca="1" si="147">X18</f>
        <v>11.026</v>
      </c>
      <c r="Z18">
        <v>0</v>
      </c>
      <c r="AA18">
        <f t="shared" ref="AA18:AA44" ca="1" si="148">OFFSET(C$3,ROW()/3*4-4,0)</f>
        <v>20.114000000000001</v>
      </c>
      <c r="AB18">
        <f t="shared" ref="AB18" ca="1" si="149">AA18</f>
        <v>20.114000000000001</v>
      </c>
      <c r="AC18">
        <v>0</v>
      </c>
      <c r="AD18">
        <f t="shared" ref="AD18:AD44" ca="1" si="150">OFFSET(C$3,ROW()/3*8-8,0)</f>
        <v>38.116999999999997</v>
      </c>
      <c r="AE18">
        <f t="shared" ref="AE18" ca="1" si="151">AD18</f>
        <v>38.116999999999997</v>
      </c>
      <c r="AF18">
        <v>0</v>
      </c>
      <c r="AG18">
        <f t="shared" ref="AG18:AG35" ca="1" si="152">OFFSET(C$3,ROW()/3*16-16,0)</f>
        <v>73.87</v>
      </c>
      <c r="AH18">
        <f t="shared" ref="AH18" ca="1" si="153">AG18</f>
        <v>73.87</v>
      </c>
      <c r="AI18">
        <v>0</v>
      </c>
      <c r="AJ18">
        <f ca="1">OFFSET(C$3,ROW()/3*32-32,0)</f>
        <v>142.07300000000001</v>
      </c>
      <c r="AK18">
        <f t="shared" ref="AK18" ca="1" si="154">AJ18</f>
        <v>142.07300000000001</v>
      </c>
      <c r="AL18">
        <v>0</v>
      </c>
    </row>
    <row r="19" spans="1:38" ht="35">
      <c r="C19" s="3">
        <v>16.812999999999999</v>
      </c>
      <c r="D19" s="1">
        <f t="shared" ref="D19" si="155">D15+1</f>
        <v>5</v>
      </c>
      <c r="E19" s="2">
        <f t="shared" si="3"/>
        <v>0.80900000000000105</v>
      </c>
      <c r="F19" s="2">
        <f t="shared" ref="F19" si="156">C21-C19</f>
        <v>1.625</v>
      </c>
      <c r="G19" s="2">
        <f t="shared" ref="G19" si="157">C23-C19</f>
        <v>3.3010000000000019</v>
      </c>
      <c r="H19" s="1">
        <f t="shared" si="0"/>
        <v>17.217500000000001</v>
      </c>
      <c r="I19" s="2">
        <f>E19</f>
        <v>0.80900000000000105</v>
      </c>
      <c r="J19" s="1">
        <f>(C35+C37)/2</f>
        <v>31.603000000000002</v>
      </c>
      <c r="K19" s="2">
        <f>F35</f>
        <v>1.8100000000000023</v>
      </c>
      <c r="L19" s="1">
        <f>(C67+C71)/2</f>
        <v>62.081000000000003</v>
      </c>
      <c r="M19" s="2">
        <f>G67</f>
        <v>3.6720000000000041</v>
      </c>
      <c r="N19" s="1">
        <f>H19</f>
        <v>17.217500000000001</v>
      </c>
      <c r="O19" s="1">
        <f t="shared" ref="O19:Q22" si="158">I19</f>
        <v>0.80900000000000105</v>
      </c>
      <c r="P19" s="1"/>
      <c r="Q19" s="1"/>
      <c r="R19" s="1">
        <f t="shared" ref="R19:S21" si="159">L19</f>
        <v>62.081000000000003</v>
      </c>
      <c r="S19" s="1">
        <f t="shared" si="159"/>
        <v>3.6720000000000041</v>
      </c>
      <c r="V19">
        <f t="shared" ref="V19:V82" ca="1" si="160">V18</f>
        <v>5.9169999999999998</v>
      </c>
      <c r="W19">
        <f ca="1">(U21-U18)</f>
        <v>0.80200000000000049</v>
      </c>
      <c r="Y19">
        <f t="shared" ref="Y19:Y44" ca="1" si="161">Y18</f>
        <v>11.026</v>
      </c>
      <c r="Z19">
        <f ca="1">(X21-X18)</f>
        <v>1.9399999999999995</v>
      </c>
      <c r="AB19">
        <f t="shared" ref="AB19:AB44" ca="1" si="162">AB18</f>
        <v>20.114000000000001</v>
      </c>
      <c r="AC19">
        <f ca="1">(AA21-AA18)</f>
        <v>3.3499999999999979</v>
      </c>
      <c r="AE19">
        <f t="shared" ref="AE19:AE44" ca="1" si="163">AE18</f>
        <v>38.116999999999997</v>
      </c>
      <c r="AF19">
        <f ca="1">(AD21-AD18)</f>
        <v>7.1870000000000047</v>
      </c>
      <c r="AH19">
        <f t="shared" ref="AH19:AH35" ca="1" si="164">AH18</f>
        <v>73.87</v>
      </c>
      <c r="AI19">
        <f ca="1">(AG21-AG18)</f>
        <v>14.11099999999999</v>
      </c>
    </row>
    <row r="20" spans="1:38" ht="35">
      <c r="A20">
        <v>7</v>
      </c>
      <c r="C20" s="2">
        <v>17.622</v>
      </c>
      <c r="D20" s="1"/>
      <c r="E20" s="2">
        <f t="shared" si="3"/>
        <v>0.81599999999999895</v>
      </c>
      <c r="F20" s="1"/>
      <c r="G20" s="1"/>
      <c r="H20" s="1">
        <f t="shared" si="0"/>
        <v>18.03</v>
      </c>
      <c r="I20" s="2">
        <f>E20</f>
        <v>0.81599999999999895</v>
      </c>
      <c r="J20" s="1">
        <f>(C37+C39)/2</f>
        <v>33.531500000000001</v>
      </c>
      <c r="K20" s="2">
        <f>F37</f>
        <v>2.046999999999997</v>
      </c>
      <c r="L20" s="1">
        <f>(C71+C75)/2</f>
        <v>65.485500000000002</v>
      </c>
      <c r="M20" s="2">
        <f>G71</f>
        <v>3.1370000000000005</v>
      </c>
      <c r="N20" s="1">
        <f t="shared" ref="N20:N21" si="165">H20</f>
        <v>18.03</v>
      </c>
      <c r="O20" s="1">
        <f t="shared" si="158"/>
        <v>0.81599999999999895</v>
      </c>
      <c r="P20" s="1">
        <f t="shared" si="158"/>
        <v>33.531500000000001</v>
      </c>
      <c r="Q20" s="1">
        <f t="shared" si="158"/>
        <v>2.046999999999997</v>
      </c>
      <c r="R20" s="1">
        <f t="shared" si="159"/>
        <v>65.485500000000002</v>
      </c>
      <c r="S20" s="1">
        <f t="shared" si="159"/>
        <v>3.1370000000000005</v>
      </c>
      <c r="V20">
        <f t="shared" ref="V20:V83" ca="1" si="166">U21</f>
        <v>6.7190000000000003</v>
      </c>
      <c r="W20">
        <f t="shared" ref="W20:W83" ca="1" si="167">W19</f>
        <v>0.80200000000000049</v>
      </c>
      <c r="Y20">
        <f t="shared" ref="Y20:Y44" ca="1" si="168">X21</f>
        <v>12.965999999999999</v>
      </c>
      <c r="Z20">
        <f t="shared" ref="Z20:Z44" ca="1" si="169">Z19</f>
        <v>1.9399999999999995</v>
      </c>
      <c r="AB20">
        <f t="shared" ref="AB20:AB44" ca="1" si="170">AA21</f>
        <v>23.463999999999999</v>
      </c>
      <c r="AC20">
        <f t="shared" ref="AC20:AC44" ca="1" si="171">AC19</f>
        <v>3.3499999999999979</v>
      </c>
      <c r="AE20">
        <f t="shared" ref="AE20:AE44" ca="1" si="172">AD21</f>
        <v>45.304000000000002</v>
      </c>
      <c r="AF20">
        <f t="shared" ref="AF20:AF44" ca="1" si="173">AF19</f>
        <v>7.1870000000000047</v>
      </c>
      <c r="AH20">
        <f t="shared" ref="AH20:AH35" ca="1" si="174">AG21</f>
        <v>87.980999999999995</v>
      </c>
      <c r="AI20">
        <f t="shared" ref="AI20:AI35" ca="1" si="175">AI19</f>
        <v>14.11099999999999</v>
      </c>
    </row>
    <row r="21" spans="1:38" ht="35">
      <c r="C21" s="4">
        <v>18.437999999999999</v>
      </c>
      <c r="D21" s="1"/>
      <c r="E21" s="2">
        <f t="shared" si="3"/>
        <v>0.84299999999999997</v>
      </c>
      <c r="F21" s="2">
        <f t="shared" ref="F21" si="176">C23-C21</f>
        <v>1.6760000000000019</v>
      </c>
      <c r="G21" s="1"/>
      <c r="H21" s="1">
        <f t="shared" si="0"/>
        <v>18.859499999999997</v>
      </c>
      <c r="I21" s="2">
        <f>E21</f>
        <v>0.84299999999999997</v>
      </c>
      <c r="J21" s="1">
        <f>(C39+C41)/2</f>
        <v>35.362499999999997</v>
      </c>
      <c r="K21" s="2">
        <f>F39</f>
        <v>1.615000000000002</v>
      </c>
      <c r="L21" s="1">
        <f>(C75+C79)/2</f>
        <v>68.932500000000005</v>
      </c>
      <c r="M21" s="2">
        <f>G75</f>
        <v>3.757000000000005</v>
      </c>
      <c r="N21" s="1">
        <f t="shared" si="165"/>
        <v>18.859499999999997</v>
      </c>
      <c r="O21" s="1">
        <f t="shared" si="158"/>
        <v>0.84299999999999997</v>
      </c>
      <c r="P21" s="1">
        <f t="shared" si="158"/>
        <v>35.362499999999997</v>
      </c>
      <c r="Q21" s="1">
        <f t="shared" si="158"/>
        <v>1.615000000000002</v>
      </c>
      <c r="R21" s="1">
        <f t="shared" si="159"/>
        <v>68.932500000000005</v>
      </c>
      <c r="S21" s="1">
        <f t="shared" si="159"/>
        <v>3.757000000000005</v>
      </c>
      <c r="U21">
        <f t="shared" ref="U21:U84" ca="1" si="177">OFFSET(C$1,ROW()/3,0)</f>
        <v>6.7190000000000003</v>
      </c>
      <c r="V21">
        <f t="shared" ref="V21" ca="1" si="178">U21</f>
        <v>6.7190000000000003</v>
      </c>
      <c r="W21">
        <v>0</v>
      </c>
      <c r="X21">
        <f t="shared" ref="X21:X44" ca="1" si="179">OFFSET(C$1,ROW()/3*2,0)</f>
        <v>12.965999999999999</v>
      </c>
      <c r="Y21">
        <f t="shared" ref="Y21" ca="1" si="180">X21</f>
        <v>12.965999999999999</v>
      </c>
      <c r="Z21">
        <v>0</v>
      </c>
      <c r="AA21">
        <f t="shared" ref="AA21:AA44" ca="1" si="181">OFFSET(C$3,ROW()/3*4-4,0)</f>
        <v>23.463999999999999</v>
      </c>
      <c r="AB21">
        <f t="shared" ref="AB21" ca="1" si="182">AA21</f>
        <v>23.463999999999999</v>
      </c>
      <c r="AC21">
        <v>0</v>
      </c>
      <c r="AD21">
        <f t="shared" ref="AD21:AD44" ca="1" si="183">OFFSET(C$3,ROW()/3*8-8,0)</f>
        <v>45.304000000000002</v>
      </c>
      <c r="AE21">
        <f t="shared" ref="AE21" ca="1" si="184">AD21</f>
        <v>45.304000000000002</v>
      </c>
      <c r="AF21">
        <v>0</v>
      </c>
      <c r="AG21">
        <f t="shared" ref="AG21:AG35" ca="1" si="185">OFFSET(C$3,ROW()/3*16-16,0)</f>
        <v>87.980999999999995</v>
      </c>
      <c r="AH21">
        <f t="shared" ref="AH21" ca="1" si="186">AG21</f>
        <v>87.980999999999995</v>
      </c>
      <c r="AI21">
        <v>0</v>
      </c>
    </row>
    <row r="22" spans="1:38" ht="35">
      <c r="C22" s="2">
        <v>19.280999999999999</v>
      </c>
      <c r="D22" s="1"/>
      <c r="E22" s="2">
        <f t="shared" si="3"/>
        <v>0.83300000000000196</v>
      </c>
      <c r="F22" s="1"/>
      <c r="G22" s="1"/>
      <c r="H22" s="1">
        <f t="shared" si="0"/>
        <v>19.697499999999998</v>
      </c>
      <c r="I22" s="2">
        <f>E22</f>
        <v>0.83300000000000196</v>
      </c>
      <c r="J22" s="1">
        <f>(C41+C43)/2</f>
        <v>37.143500000000003</v>
      </c>
      <c r="K22" s="2">
        <f>F41</f>
        <v>1.9469999999999956</v>
      </c>
      <c r="L22" s="1">
        <f>(C79+C83)/2</f>
        <v>72.340500000000006</v>
      </c>
      <c r="M22" s="2">
        <f>G79</f>
        <v>3.0589999999999975</v>
      </c>
      <c r="N22" s="1"/>
      <c r="O22" s="1"/>
      <c r="P22" s="1">
        <f t="shared" si="158"/>
        <v>37.143500000000003</v>
      </c>
      <c r="Q22" s="1">
        <f t="shared" si="158"/>
        <v>1.9469999999999956</v>
      </c>
      <c r="R22" s="1"/>
      <c r="S22" s="1"/>
      <c r="V22">
        <f t="shared" ref="V22:V85" ca="1" si="187">V21</f>
        <v>6.7190000000000003</v>
      </c>
      <c r="W22">
        <f ca="1">(U24-U21)</f>
        <v>0.75499999999999989</v>
      </c>
      <c r="Y22">
        <f t="shared" ref="Y22:Y44" ca="1" si="188">Y21</f>
        <v>12.965999999999999</v>
      </c>
      <c r="Z22">
        <f ca="1">(X24-X21)</f>
        <v>1.7070000000000007</v>
      </c>
      <c r="AB22">
        <f t="shared" ref="AB22:AB44" ca="1" si="189">AB21</f>
        <v>23.463999999999999</v>
      </c>
      <c r="AC22">
        <f ca="1">(AA24-AA21)</f>
        <v>4.0660000000000025</v>
      </c>
      <c r="AE22">
        <f t="shared" ref="AE22:AE44" ca="1" si="190">AE21</f>
        <v>45.304000000000002</v>
      </c>
      <c r="AF22">
        <f ca="1">(AD24-AD21)</f>
        <v>7.0109999999999957</v>
      </c>
      <c r="AH22">
        <f t="shared" ref="AH22:AH35" ca="1" si="191">AH21</f>
        <v>87.980999999999995</v>
      </c>
      <c r="AI22">
        <f ca="1">(AG24-AG21)</f>
        <v>13.035000000000011</v>
      </c>
    </row>
    <row r="23" spans="1:38" ht="35">
      <c r="A23">
        <v>8</v>
      </c>
      <c r="C23" s="3">
        <v>20.114000000000001</v>
      </c>
      <c r="D23" s="1">
        <f t="shared" ref="D23" si="192">D19+1</f>
        <v>6</v>
      </c>
      <c r="E23" s="2">
        <f t="shared" si="3"/>
        <v>0.86100000000000065</v>
      </c>
      <c r="F23" s="2">
        <f t="shared" ref="F23" si="193">C25-C23</f>
        <v>1.6359999999999992</v>
      </c>
      <c r="G23" s="2">
        <f t="shared" ref="G23" si="194">C27-C23</f>
        <v>3.3499999999999979</v>
      </c>
      <c r="H23" s="1">
        <f t="shared" si="0"/>
        <v>20.544499999999999</v>
      </c>
      <c r="I23" s="2">
        <f>E23</f>
        <v>0.86100000000000065</v>
      </c>
      <c r="J23" s="1">
        <f>(C43+C45)/2</f>
        <v>39.080500000000001</v>
      </c>
      <c r="K23" s="2">
        <f>F43</f>
        <v>1.9269999999999996</v>
      </c>
      <c r="L23" s="1">
        <f>(C83+C87)/2</f>
        <v>75.402500000000003</v>
      </c>
      <c r="M23" s="2">
        <f>G83</f>
        <v>3.0649999999999977</v>
      </c>
      <c r="N23" s="1">
        <f>H23</f>
        <v>20.544499999999999</v>
      </c>
      <c r="O23" s="1">
        <f t="shared" ref="O23:Q26" si="195">I23</f>
        <v>0.86100000000000065</v>
      </c>
      <c r="P23" s="1"/>
      <c r="Q23" s="1"/>
      <c r="R23" s="1">
        <f t="shared" ref="R23:S25" si="196">L23</f>
        <v>75.402500000000003</v>
      </c>
      <c r="S23" s="1">
        <f t="shared" si="196"/>
        <v>3.0649999999999977</v>
      </c>
      <c r="V23">
        <f t="shared" ref="V23:V86" ca="1" si="197">U24</f>
        <v>7.4740000000000002</v>
      </c>
      <c r="W23">
        <f t="shared" ref="W23:W86" ca="1" si="198">W22</f>
        <v>0.75499999999999989</v>
      </c>
      <c r="Y23">
        <f t="shared" ref="Y23:Y44" ca="1" si="199">X24</f>
        <v>14.673</v>
      </c>
      <c r="Z23">
        <f t="shared" ref="Z23:Z44" ca="1" si="200">Z22</f>
        <v>1.7070000000000007</v>
      </c>
      <c r="AB23">
        <f t="shared" ref="AB23:AB44" ca="1" si="201">AA24</f>
        <v>27.53</v>
      </c>
      <c r="AC23">
        <f t="shared" ref="AC23:AC44" ca="1" si="202">AC22</f>
        <v>4.0660000000000025</v>
      </c>
      <c r="AE23">
        <f t="shared" ref="AE23:AE44" ca="1" si="203">AD24</f>
        <v>52.314999999999998</v>
      </c>
      <c r="AF23">
        <f t="shared" ref="AF23:AF44" ca="1" si="204">AF22</f>
        <v>7.0109999999999957</v>
      </c>
      <c r="AH23">
        <f t="shared" ref="AH23:AH35" ca="1" si="205">AG24</f>
        <v>101.01600000000001</v>
      </c>
      <c r="AI23">
        <f t="shared" ref="AI23:AI35" ca="1" si="206">AI22</f>
        <v>13.035000000000011</v>
      </c>
    </row>
    <row r="24" spans="1:38" ht="35">
      <c r="C24" s="2">
        <v>20.975000000000001</v>
      </c>
      <c r="D24" s="1"/>
      <c r="E24" s="2">
        <f t="shared" si="3"/>
        <v>0.77499999999999858</v>
      </c>
      <c r="F24" s="1"/>
      <c r="G24" s="1"/>
      <c r="H24" s="1">
        <f t="shared" si="0"/>
        <v>21.362500000000001</v>
      </c>
      <c r="I24" s="2">
        <f>E24</f>
        <v>0.77499999999999858</v>
      </c>
      <c r="J24" s="1">
        <f>(C45+C47)/2</f>
        <v>41.127499999999998</v>
      </c>
      <c r="K24" s="2">
        <f>F45</f>
        <v>2.1670000000000016</v>
      </c>
      <c r="L24" s="1">
        <f>(C87+C91)/2</f>
        <v>78.522500000000008</v>
      </c>
      <c r="M24" s="2">
        <f>G87</f>
        <v>3.1749999999999972</v>
      </c>
      <c r="N24" s="1">
        <f t="shared" ref="N24:N25" si="207">H24</f>
        <v>21.362500000000001</v>
      </c>
      <c r="O24" s="1">
        <f t="shared" si="195"/>
        <v>0.77499999999999858</v>
      </c>
      <c r="P24" s="1">
        <f t="shared" si="195"/>
        <v>41.127499999999998</v>
      </c>
      <c r="Q24" s="1">
        <f t="shared" si="195"/>
        <v>2.1670000000000016</v>
      </c>
      <c r="R24" s="1">
        <f t="shared" si="196"/>
        <v>78.522500000000008</v>
      </c>
      <c r="S24" s="1">
        <f t="shared" si="196"/>
        <v>3.1749999999999972</v>
      </c>
      <c r="U24">
        <f t="shared" ref="U24:U87" ca="1" si="208">OFFSET(C$1,ROW()/3,0)</f>
        <v>7.4740000000000002</v>
      </c>
      <c r="V24">
        <f t="shared" ref="V24" ca="1" si="209">U24</f>
        <v>7.4740000000000002</v>
      </c>
      <c r="W24">
        <v>0</v>
      </c>
      <c r="X24">
        <f t="shared" ref="X24:X44" ca="1" si="210">OFFSET(C$1,ROW()/3*2,0)</f>
        <v>14.673</v>
      </c>
      <c r="Y24">
        <f t="shared" ref="Y24" ca="1" si="211">X24</f>
        <v>14.673</v>
      </c>
      <c r="Z24">
        <v>0</v>
      </c>
      <c r="AA24">
        <f t="shared" ref="AA24:AA44" ca="1" si="212">OFFSET(C$3,ROW()/3*4-4,0)</f>
        <v>27.53</v>
      </c>
      <c r="AB24">
        <f t="shared" ref="AB24" ca="1" si="213">AA24</f>
        <v>27.53</v>
      </c>
      <c r="AC24">
        <v>0</v>
      </c>
      <c r="AD24">
        <f t="shared" ref="AD24:AD44" ca="1" si="214">OFFSET(C$3,ROW()/3*8-8,0)</f>
        <v>52.314999999999998</v>
      </c>
      <c r="AE24">
        <f t="shared" ref="AE24" ca="1" si="215">AD24</f>
        <v>52.314999999999998</v>
      </c>
      <c r="AF24">
        <v>0</v>
      </c>
      <c r="AG24">
        <f t="shared" ref="AG24:AG35" ca="1" si="216">OFFSET(C$3,ROW()/3*16-16,0)</f>
        <v>101.01600000000001</v>
      </c>
      <c r="AH24">
        <f t="shared" ref="AH24" ca="1" si="217">AG24</f>
        <v>101.01600000000001</v>
      </c>
      <c r="AI24">
        <v>0</v>
      </c>
      <c r="AJ24">
        <f ca="1">OFFSET(C$3,ROW()/3*32-44,0)</f>
        <v>182.89599999999999</v>
      </c>
      <c r="AK24">
        <f t="shared" ref="AK24" ca="1" si="218">AJ24</f>
        <v>182.89599999999999</v>
      </c>
      <c r="AL24">
        <v>0</v>
      </c>
    </row>
    <row r="25" spans="1:38" ht="35">
      <c r="C25" s="4">
        <v>21.75</v>
      </c>
      <c r="D25" s="1"/>
      <c r="E25" s="2">
        <f t="shared" si="3"/>
        <v>0.85000000000000142</v>
      </c>
      <c r="F25" s="2">
        <f t="shared" ref="F25" si="219">C27-C25</f>
        <v>1.7139999999999986</v>
      </c>
      <c r="G25" s="1"/>
      <c r="H25" s="1">
        <f t="shared" si="0"/>
        <v>22.175000000000001</v>
      </c>
      <c r="I25" s="2">
        <f>E25</f>
        <v>0.85000000000000142</v>
      </c>
      <c r="J25" s="1">
        <f>(C47+C49)/2</f>
        <v>42.978999999999999</v>
      </c>
      <c r="K25" s="2">
        <f>F47</f>
        <v>1.5360000000000014</v>
      </c>
      <c r="L25" s="1">
        <f>(C91+C95)/2</f>
        <v>82.259500000000003</v>
      </c>
      <c r="M25" s="2">
        <f>G91</f>
        <v>4.2990000000000066</v>
      </c>
      <c r="N25" s="1">
        <f t="shared" si="207"/>
        <v>22.175000000000001</v>
      </c>
      <c r="O25" s="1">
        <f t="shared" si="195"/>
        <v>0.85000000000000142</v>
      </c>
      <c r="P25" s="1">
        <f t="shared" si="195"/>
        <v>42.978999999999999</v>
      </c>
      <c r="Q25" s="1">
        <f t="shared" si="195"/>
        <v>1.5360000000000014</v>
      </c>
      <c r="R25" s="1">
        <f t="shared" si="196"/>
        <v>82.259500000000003</v>
      </c>
      <c r="S25" s="1">
        <f t="shared" si="196"/>
        <v>4.2990000000000066</v>
      </c>
      <c r="V25">
        <f t="shared" ref="V25:V88" ca="1" si="220">V24</f>
        <v>7.4740000000000002</v>
      </c>
      <c r="W25">
        <f ca="1">(U27-U24)</f>
        <v>0.74000000000000021</v>
      </c>
      <c r="Y25">
        <f t="shared" ref="Y25:Y44" ca="1" si="221">Y24</f>
        <v>14.673</v>
      </c>
      <c r="Z25">
        <f ca="1">(X27-X24)</f>
        <v>2.1399999999999988</v>
      </c>
      <c r="AB25">
        <f t="shared" ref="AB25:AB44" ca="1" si="222">AB24</f>
        <v>27.53</v>
      </c>
      <c r="AC25">
        <f ca="1">(AA27-AA24)</f>
        <v>3.1679999999999993</v>
      </c>
      <c r="AE25">
        <f t="shared" ref="AE25:AE44" ca="1" si="223">AE24</f>
        <v>52.314999999999998</v>
      </c>
      <c r="AF25">
        <f ca="1">(AD27-AD24)</f>
        <v>7.93</v>
      </c>
      <c r="AH25">
        <f t="shared" ref="AH25:AH35" ca="1" si="224">AH24</f>
        <v>101.01600000000001</v>
      </c>
      <c r="AI25">
        <f ca="1">(AG27-AG24)</f>
        <v>14.043999999999997</v>
      </c>
      <c r="AK25">
        <f t="shared" ref="AK25:AK29" ca="1" si="225">AK24</f>
        <v>182.89599999999999</v>
      </c>
      <c r="AL25">
        <f ca="1">(AJ27-AJ24)</f>
        <v>30.064000000000021</v>
      </c>
    </row>
    <row r="26" spans="1:38" ht="35">
      <c r="A26">
        <v>9</v>
      </c>
      <c r="C26" s="2">
        <v>22.6</v>
      </c>
      <c r="D26" s="1"/>
      <c r="E26" s="2">
        <f t="shared" si="3"/>
        <v>0.86399999999999721</v>
      </c>
      <c r="F26" s="1"/>
      <c r="G26" s="1"/>
      <c r="H26" s="1">
        <f t="shared" si="0"/>
        <v>23.032</v>
      </c>
      <c r="I26" s="2">
        <f>E26</f>
        <v>0.86399999999999721</v>
      </c>
      <c r="J26" s="1">
        <f>(C49+C51)/2</f>
        <v>44.525500000000001</v>
      </c>
      <c r="K26" s="2">
        <f>F49</f>
        <v>1.5570000000000022</v>
      </c>
      <c r="L26" s="1">
        <f>(C95+C99)/2</f>
        <v>86.194999999999993</v>
      </c>
      <c r="M26" s="2">
        <f>G95</f>
        <v>3.5719999999999885</v>
      </c>
      <c r="N26" s="1"/>
      <c r="O26" s="1"/>
      <c r="P26" s="1">
        <f t="shared" si="195"/>
        <v>44.525500000000001</v>
      </c>
      <c r="Q26" s="1">
        <f t="shared" si="195"/>
        <v>1.5570000000000022</v>
      </c>
      <c r="R26" s="1"/>
      <c r="S26" s="1"/>
      <c r="V26">
        <f t="shared" ref="V26:V89" ca="1" si="226">U27</f>
        <v>8.2140000000000004</v>
      </c>
      <c r="W26">
        <f t="shared" ref="W26:W89" ca="1" si="227">W25</f>
        <v>0.74000000000000021</v>
      </c>
      <c r="Y26">
        <f t="shared" ref="Y26:Y44" ca="1" si="228">X27</f>
        <v>16.812999999999999</v>
      </c>
      <c r="Z26">
        <f t="shared" ref="Z26:Z44" ca="1" si="229">Z25</f>
        <v>2.1399999999999988</v>
      </c>
      <c r="AB26">
        <f t="shared" ref="AB26:AB44" ca="1" si="230">AA27</f>
        <v>30.698</v>
      </c>
      <c r="AC26">
        <f t="shared" ref="AC26:AC44" ca="1" si="231">AC25</f>
        <v>3.1679999999999993</v>
      </c>
      <c r="AE26">
        <f t="shared" ref="AE26:AE44" ca="1" si="232">AD27</f>
        <v>60.244999999999997</v>
      </c>
      <c r="AF26">
        <f t="shared" ref="AF26:AF44" ca="1" si="233">AF25</f>
        <v>7.93</v>
      </c>
      <c r="AH26">
        <f t="shared" ref="AH26:AH35" ca="1" si="234">AG27</f>
        <v>115.06</v>
      </c>
      <c r="AI26">
        <f t="shared" ref="AI26:AI35" ca="1" si="235">AI25</f>
        <v>14.043999999999997</v>
      </c>
      <c r="AK26">
        <f t="shared" ref="AK26:AK29" ca="1" si="236">AJ27</f>
        <v>212.96</v>
      </c>
      <c r="AL26">
        <f t="shared" ref="AL26:AL29" ca="1" si="237">AL25</f>
        <v>30.064000000000021</v>
      </c>
    </row>
    <row r="27" spans="1:38" ht="35">
      <c r="C27" s="3">
        <v>23.463999999999999</v>
      </c>
      <c r="D27" s="1">
        <f t="shared" ref="D27" si="238">D23+1</f>
        <v>7</v>
      </c>
      <c r="E27" s="2">
        <f t="shared" si="3"/>
        <v>1.152000000000001</v>
      </c>
      <c r="F27" s="2">
        <f t="shared" ref="F27" si="239">C29-C27</f>
        <v>2.0980000000000025</v>
      </c>
      <c r="G27" s="2">
        <f t="shared" ref="G27" si="240">C31-C27</f>
        <v>4.0660000000000025</v>
      </c>
      <c r="H27" s="1">
        <f t="shared" si="0"/>
        <v>24.04</v>
      </c>
      <c r="I27" s="2">
        <f>E27</f>
        <v>1.152000000000001</v>
      </c>
      <c r="J27" s="1">
        <f>(C51+C53)/2</f>
        <v>46.201999999999998</v>
      </c>
      <c r="K27" s="2">
        <f>F51</f>
        <v>1.7959999999999994</v>
      </c>
      <c r="L27" s="1">
        <f>(C99+C103)/2</f>
        <v>89.570499999999996</v>
      </c>
      <c r="M27" s="2">
        <f>G99</f>
        <v>3.179000000000002</v>
      </c>
      <c r="N27" s="1">
        <f>H27</f>
        <v>24.04</v>
      </c>
      <c r="O27" s="1">
        <f t="shared" ref="O27:Q30" si="241">I27</f>
        <v>1.152000000000001</v>
      </c>
      <c r="P27" s="1"/>
      <c r="Q27" s="1"/>
      <c r="R27" s="1">
        <f t="shared" ref="R27:S29" si="242">L27</f>
        <v>89.570499999999996</v>
      </c>
      <c r="S27" s="1">
        <f t="shared" si="242"/>
        <v>3.179000000000002</v>
      </c>
      <c r="U27">
        <f t="shared" ref="U27:U90" ca="1" si="243">OFFSET(C$1,ROW()/3,0)</f>
        <v>8.2140000000000004</v>
      </c>
      <c r="V27">
        <f t="shared" ref="V27" ca="1" si="244">U27</f>
        <v>8.2140000000000004</v>
      </c>
      <c r="W27">
        <v>0</v>
      </c>
      <c r="X27">
        <f t="shared" ref="X27:X44" ca="1" si="245">OFFSET(C$1,ROW()/3*2,0)</f>
        <v>16.812999999999999</v>
      </c>
      <c r="Y27">
        <f t="shared" ref="Y27" ca="1" si="246">X27</f>
        <v>16.812999999999999</v>
      </c>
      <c r="Z27">
        <v>0</v>
      </c>
      <c r="AA27">
        <f t="shared" ref="AA27:AA44" ca="1" si="247">OFFSET(C$3,ROW()/3*4-4,0)</f>
        <v>30.698</v>
      </c>
      <c r="AB27">
        <f t="shared" ref="AB27" ca="1" si="248">AA27</f>
        <v>30.698</v>
      </c>
      <c r="AC27">
        <v>0</v>
      </c>
      <c r="AD27">
        <f t="shared" ref="AD27:AD44" ca="1" si="249">OFFSET(C$3,ROW()/3*8-8,0)</f>
        <v>60.244999999999997</v>
      </c>
      <c r="AE27">
        <f t="shared" ref="AE27" ca="1" si="250">AD27</f>
        <v>60.244999999999997</v>
      </c>
      <c r="AF27">
        <v>0</v>
      </c>
      <c r="AG27">
        <f t="shared" ref="AG27:AG35" ca="1" si="251">OFFSET(C$3,ROW()/3*16-16,0)</f>
        <v>115.06</v>
      </c>
      <c r="AH27">
        <f t="shared" ref="AH27" ca="1" si="252">AG27</f>
        <v>115.06</v>
      </c>
      <c r="AI27">
        <v>0</v>
      </c>
      <c r="AJ27">
        <f ca="1">OFFSET(C$3,ROW()/3*32-44,0)</f>
        <v>212.96</v>
      </c>
      <c r="AK27">
        <f t="shared" ref="AK27" ca="1" si="253">AJ27</f>
        <v>212.96</v>
      </c>
      <c r="AL27">
        <v>0</v>
      </c>
    </row>
    <row r="28" spans="1:38" ht="35">
      <c r="C28" s="2">
        <v>24.616</v>
      </c>
      <c r="D28" s="1"/>
      <c r="E28" s="2">
        <f t="shared" si="3"/>
        <v>0.94600000000000151</v>
      </c>
      <c r="F28" s="1"/>
      <c r="G28" s="1"/>
      <c r="H28" s="1">
        <f t="shared" si="0"/>
        <v>25.088999999999999</v>
      </c>
      <c r="I28" s="2">
        <f>E28</f>
        <v>0.94600000000000151</v>
      </c>
      <c r="J28" s="1">
        <f>(C53+C55)/2</f>
        <v>48.022500000000001</v>
      </c>
      <c r="K28" s="2">
        <f>F53</f>
        <v>1.8449999999999989</v>
      </c>
      <c r="L28" s="1">
        <f>(C103+C107)/2</f>
        <v>92.8245</v>
      </c>
      <c r="M28" s="2">
        <f>G103</f>
        <v>3.3290000000000077</v>
      </c>
      <c r="N28" s="1">
        <f t="shared" ref="N28:N29" si="254">H28</f>
        <v>25.088999999999999</v>
      </c>
      <c r="O28" s="1">
        <f t="shared" si="241"/>
        <v>0.94600000000000151</v>
      </c>
      <c r="P28" s="1">
        <f t="shared" si="241"/>
        <v>48.022500000000001</v>
      </c>
      <c r="Q28" s="1">
        <f t="shared" si="241"/>
        <v>1.8449999999999989</v>
      </c>
      <c r="R28" s="1">
        <f t="shared" si="242"/>
        <v>92.8245</v>
      </c>
      <c r="S28" s="1">
        <f t="shared" si="242"/>
        <v>3.3290000000000077</v>
      </c>
      <c r="V28">
        <f t="shared" ref="V28:V91" ca="1" si="255">V27</f>
        <v>8.2140000000000004</v>
      </c>
      <c r="W28">
        <f ca="1">(U30-U27)</f>
        <v>0.88499999999999979</v>
      </c>
      <c r="Y28">
        <f t="shared" ref="Y28:Y44" ca="1" si="256">Y27</f>
        <v>16.812999999999999</v>
      </c>
      <c r="Z28">
        <f ca="1">(X30-X27)</f>
        <v>1.625</v>
      </c>
      <c r="AB28">
        <f t="shared" ref="AB28:AB44" ca="1" si="257">AB27</f>
        <v>30.698</v>
      </c>
      <c r="AC28">
        <f ca="1">(AA30-AA27)</f>
        <v>3.8569999999999993</v>
      </c>
      <c r="AE28">
        <f t="shared" ref="AE28:AE44" ca="1" si="258">AE27</f>
        <v>60.244999999999997</v>
      </c>
      <c r="AF28">
        <f ca="1">(AD30-AD27)</f>
        <v>6.8090000000000046</v>
      </c>
      <c r="AH28">
        <f t="shared" ref="AH28:AH35" ca="1" si="259">AH27</f>
        <v>115.06</v>
      </c>
      <c r="AI28">
        <f ca="1">(AG30-AG27)</f>
        <v>13.068999999999988</v>
      </c>
      <c r="AK28">
        <f t="shared" ref="AK28:AK29" ca="1" si="260">AK27</f>
        <v>212.96</v>
      </c>
      <c r="AL28">
        <f ca="1">(AJ30-AJ27)</f>
        <v>29.662999999999982</v>
      </c>
    </row>
    <row r="29" spans="1:38" ht="35">
      <c r="A29">
        <v>10</v>
      </c>
      <c r="C29" s="4">
        <v>25.562000000000001</v>
      </c>
      <c r="D29" s="1"/>
      <c r="E29" s="2">
        <f t="shared" si="3"/>
        <v>0.85099999999999909</v>
      </c>
      <c r="F29" s="2">
        <f t="shared" ref="F29" si="261">C31-C29</f>
        <v>1.968</v>
      </c>
      <c r="G29" s="1"/>
      <c r="H29" s="1">
        <f t="shared" si="0"/>
        <v>25.987500000000001</v>
      </c>
      <c r="I29" s="2">
        <f>E29</f>
        <v>0.85099999999999909</v>
      </c>
      <c r="J29" s="1">
        <f>(C55+C57)/2</f>
        <v>49.733499999999999</v>
      </c>
      <c r="K29" s="2">
        <f>F55</f>
        <v>1.5769999999999982</v>
      </c>
      <c r="L29" s="1">
        <f>(C107+C111)/2</f>
        <v>96.103499999999997</v>
      </c>
      <c r="M29" s="2">
        <f>G107</f>
        <v>3.2289999999999992</v>
      </c>
      <c r="N29" s="1">
        <f t="shared" si="254"/>
        <v>25.987500000000001</v>
      </c>
      <c r="O29" s="1">
        <f t="shared" si="241"/>
        <v>0.85099999999999909</v>
      </c>
      <c r="P29" s="1">
        <f t="shared" si="241"/>
        <v>49.733499999999999</v>
      </c>
      <c r="Q29" s="1">
        <f t="shared" si="241"/>
        <v>1.5769999999999982</v>
      </c>
      <c r="R29" s="1">
        <f t="shared" si="242"/>
        <v>96.103499999999997</v>
      </c>
      <c r="S29" s="1">
        <f t="shared" si="242"/>
        <v>3.2289999999999992</v>
      </c>
      <c r="V29">
        <f t="shared" ref="V29:V92" ca="1" si="262">U30</f>
        <v>9.0990000000000002</v>
      </c>
      <c r="W29">
        <f t="shared" ref="W29:W92" ca="1" si="263">W28</f>
        <v>0.88499999999999979</v>
      </c>
      <c r="Y29">
        <f t="shared" ref="Y29:Y44" ca="1" si="264">X30</f>
        <v>18.437999999999999</v>
      </c>
      <c r="Z29">
        <f t="shared" ref="Z29:Z44" ca="1" si="265">Z28</f>
        <v>1.625</v>
      </c>
      <c r="AB29">
        <f t="shared" ref="AB29:AB44" ca="1" si="266">AA30</f>
        <v>34.555</v>
      </c>
      <c r="AC29">
        <f t="shared" ref="AC29:AC44" ca="1" si="267">AC28</f>
        <v>3.8569999999999993</v>
      </c>
      <c r="AE29">
        <f t="shared" ref="AE29:AE44" ca="1" si="268">AD30</f>
        <v>67.054000000000002</v>
      </c>
      <c r="AF29">
        <f t="shared" ref="AF29:AF44" ca="1" si="269">AF28</f>
        <v>6.8090000000000046</v>
      </c>
      <c r="AH29">
        <f t="shared" ref="AH29:AH35" ca="1" si="270">AG30</f>
        <v>128.12899999999999</v>
      </c>
      <c r="AI29">
        <f t="shared" ref="AI29:AI35" ca="1" si="271">AI28</f>
        <v>13.068999999999988</v>
      </c>
      <c r="AK29">
        <f t="shared" ref="AK29" ca="1" si="272">AJ30</f>
        <v>242.62299999999999</v>
      </c>
      <c r="AL29">
        <f t="shared" ref="AL29" ca="1" si="273">AL28</f>
        <v>29.662999999999982</v>
      </c>
    </row>
    <row r="30" spans="1:38" ht="35">
      <c r="C30" s="2">
        <v>26.413</v>
      </c>
      <c r="D30" s="1"/>
      <c r="E30" s="2">
        <f t="shared" si="3"/>
        <v>1.1170000000000009</v>
      </c>
      <c r="F30" s="1"/>
      <c r="G30" s="1"/>
      <c r="H30" s="1">
        <f t="shared" si="0"/>
        <v>26.971499999999999</v>
      </c>
      <c r="I30" s="2">
        <f>E30</f>
        <v>1.1170000000000009</v>
      </c>
      <c r="J30" s="1">
        <f>(C57+C59)/2</f>
        <v>51.418499999999995</v>
      </c>
      <c r="K30" s="2">
        <f>F57</f>
        <v>1.7929999999999993</v>
      </c>
      <c r="L30" s="1">
        <f>(C111+C115)/2</f>
        <v>99.367000000000004</v>
      </c>
      <c r="M30" s="2">
        <f>G111</f>
        <v>3.2980000000000018</v>
      </c>
      <c r="N30" s="1"/>
      <c r="O30" s="1"/>
      <c r="P30" s="1">
        <f t="shared" si="241"/>
        <v>51.418499999999995</v>
      </c>
      <c r="Q30" s="1">
        <f t="shared" si="241"/>
        <v>1.7929999999999993</v>
      </c>
      <c r="R30" s="1"/>
      <c r="S30" s="1"/>
      <c r="U30">
        <f t="shared" ref="U30:U93" ca="1" si="274">OFFSET(C$1,ROW()/3,0)</f>
        <v>9.0990000000000002</v>
      </c>
      <c r="V30">
        <f t="shared" ref="V30" ca="1" si="275">U30</f>
        <v>9.0990000000000002</v>
      </c>
      <c r="W30">
        <v>0</v>
      </c>
      <c r="X30">
        <f t="shared" ref="X30:X44" ca="1" si="276">OFFSET(C$1,ROW()/3*2,0)</f>
        <v>18.437999999999999</v>
      </c>
      <c r="Y30">
        <f t="shared" ref="Y30" ca="1" si="277">X30</f>
        <v>18.437999999999999</v>
      </c>
      <c r="Z30">
        <v>0</v>
      </c>
      <c r="AA30">
        <f t="shared" ref="AA30:AA44" ca="1" si="278">OFFSET(C$3,ROW()/3*4-4,0)</f>
        <v>34.555</v>
      </c>
      <c r="AB30">
        <f t="shared" ref="AB30" ca="1" si="279">AA30</f>
        <v>34.555</v>
      </c>
      <c r="AC30">
        <v>0</v>
      </c>
      <c r="AD30">
        <f t="shared" ref="AD30:AD44" ca="1" si="280">OFFSET(C$3,ROW()/3*8-8,0)</f>
        <v>67.054000000000002</v>
      </c>
      <c r="AE30">
        <f t="shared" ref="AE30" ca="1" si="281">AD30</f>
        <v>67.054000000000002</v>
      </c>
      <c r="AF30">
        <v>0</v>
      </c>
      <c r="AG30">
        <f t="shared" ref="AG30:AG35" ca="1" si="282">OFFSET(C$3,ROW()/3*16-16,0)</f>
        <v>128.12899999999999</v>
      </c>
      <c r="AH30">
        <f t="shared" ref="AH30" ca="1" si="283">AG30</f>
        <v>128.12899999999999</v>
      </c>
      <c r="AI30">
        <v>0</v>
      </c>
      <c r="AJ30">
        <f ca="1">OFFSET(C$3,ROW()/3*32-44,0)</f>
        <v>242.62299999999999</v>
      </c>
      <c r="AK30">
        <f t="shared" ref="AK30" ca="1" si="284">AJ30</f>
        <v>242.62299999999999</v>
      </c>
      <c r="AL30">
        <v>0</v>
      </c>
    </row>
    <row r="31" spans="1:38" ht="35">
      <c r="C31" s="3">
        <v>27.53</v>
      </c>
      <c r="D31" s="1">
        <f t="shared" ref="D31" si="285">D27+1</f>
        <v>8</v>
      </c>
      <c r="E31" s="2">
        <f t="shared" si="3"/>
        <v>0.84399999999999764</v>
      </c>
      <c r="F31" s="2">
        <f t="shared" ref="F31" si="286">C33-C31</f>
        <v>1.570999999999998</v>
      </c>
      <c r="G31" s="2">
        <f t="shared" ref="G31" si="287">C35-C31</f>
        <v>3.1679999999999993</v>
      </c>
      <c r="H31" s="1">
        <f t="shared" si="0"/>
        <v>27.951999999999998</v>
      </c>
      <c r="I31" s="2">
        <f>E31</f>
        <v>0.84399999999999764</v>
      </c>
      <c r="J31" s="1">
        <f>(C59+C61)/2</f>
        <v>53.341499999999996</v>
      </c>
      <c r="K31" s="2">
        <f>F59</f>
        <v>2.0530000000000044</v>
      </c>
      <c r="L31" s="1">
        <f>(C115+C119)/2</f>
        <v>102.78200000000001</v>
      </c>
      <c r="M31" s="2">
        <f>G115</f>
        <v>3.5319999999999965</v>
      </c>
      <c r="N31" s="1">
        <f>H31</f>
        <v>27.951999999999998</v>
      </c>
      <c r="O31" s="1">
        <f t="shared" ref="O31:Q34" si="288">I31</f>
        <v>0.84399999999999764</v>
      </c>
      <c r="P31" s="1"/>
      <c r="Q31" s="1"/>
      <c r="R31" s="1">
        <f t="shared" ref="R31:S33" si="289">L31</f>
        <v>102.78200000000001</v>
      </c>
      <c r="S31" s="1">
        <f t="shared" si="289"/>
        <v>3.5319999999999965</v>
      </c>
      <c r="V31">
        <f t="shared" ref="V31:V94" ca="1" si="290">V30</f>
        <v>9.0990000000000002</v>
      </c>
      <c r="W31">
        <f ca="1">(U33-U30)</f>
        <v>1.0079999999999991</v>
      </c>
      <c r="Y31">
        <f t="shared" ref="Y31:Y44" ca="1" si="291">Y30</f>
        <v>18.437999999999999</v>
      </c>
      <c r="Z31">
        <f ca="1">(X33-X30)</f>
        <v>1.6760000000000019</v>
      </c>
      <c r="AB31">
        <f t="shared" ref="AB31:AB44" ca="1" si="292">AB30</f>
        <v>34.555</v>
      </c>
      <c r="AC31">
        <f ca="1">(AA33-AA30)</f>
        <v>3.5619999999999976</v>
      </c>
      <c r="AE31">
        <f t="shared" ref="AE31:AE44" ca="1" si="293">AE30</f>
        <v>67.054000000000002</v>
      </c>
      <c r="AF31">
        <f ca="1">(AD33-AD30)</f>
        <v>6.8160000000000025</v>
      </c>
      <c r="AH31">
        <f t="shared" ref="AH31:AH35" ca="1" si="294">AH30</f>
        <v>128.12899999999999</v>
      </c>
      <c r="AI31">
        <f ca="1">(AG33-AG30)</f>
        <v>13.944000000000017</v>
      </c>
    </row>
    <row r="32" spans="1:38" ht="35">
      <c r="A32">
        <v>11</v>
      </c>
      <c r="C32" s="2">
        <v>28.373999999999999</v>
      </c>
      <c r="D32" s="1"/>
      <c r="E32" s="2">
        <f t="shared" si="3"/>
        <v>0.72700000000000031</v>
      </c>
      <c r="F32" s="1"/>
      <c r="G32" s="1"/>
      <c r="H32" s="1">
        <f t="shared" si="0"/>
        <v>28.737499999999997</v>
      </c>
      <c r="I32" s="2">
        <f>E32</f>
        <v>0.72700000000000031</v>
      </c>
      <c r="J32" s="1">
        <f>(C61+C63)/2</f>
        <v>55.335000000000001</v>
      </c>
      <c r="K32" s="2">
        <f>F61</f>
        <v>1.9339999999999975</v>
      </c>
      <c r="L32" s="1">
        <f>(C119+C123)/2</f>
        <v>106.1695</v>
      </c>
      <c r="M32" s="2">
        <f>G119</f>
        <v>3.242999999999995</v>
      </c>
      <c r="N32" s="1">
        <f t="shared" ref="N32:N33" si="295">H32</f>
        <v>28.737499999999997</v>
      </c>
      <c r="O32" s="1">
        <f t="shared" si="288"/>
        <v>0.72700000000000031</v>
      </c>
      <c r="P32" s="1">
        <f t="shared" si="288"/>
        <v>55.335000000000001</v>
      </c>
      <c r="Q32" s="1">
        <f t="shared" si="288"/>
        <v>1.9339999999999975</v>
      </c>
      <c r="R32" s="1">
        <f t="shared" si="289"/>
        <v>106.1695</v>
      </c>
      <c r="S32" s="1">
        <f t="shared" si="289"/>
        <v>3.242999999999995</v>
      </c>
      <c r="V32">
        <f t="shared" ref="V32:V95" ca="1" si="296">U33</f>
        <v>10.106999999999999</v>
      </c>
      <c r="W32">
        <f t="shared" ref="W32:W95" ca="1" si="297">W31</f>
        <v>1.0079999999999991</v>
      </c>
      <c r="Y32">
        <f t="shared" ref="Y32:Y44" ca="1" si="298">X33</f>
        <v>20.114000000000001</v>
      </c>
      <c r="Z32">
        <f t="shared" ref="Z32:Z44" ca="1" si="299">Z31</f>
        <v>1.6760000000000019</v>
      </c>
      <c r="AB32">
        <f t="shared" ref="AB32:AB44" ca="1" si="300">AA33</f>
        <v>38.116999999999997</v>
      </c>
      <c r="AC32">
        <f t="shared" ref="AC32:AC44" ca="1" si="301">AC31</f>
        <v>3.5619999999999976</v>
      </c>
      <c r="AE32">
        <f t="shared" ref="AE32:AE44" ca="1" si="302">AD33</f>
        <v>73.87</v>
      </c>
      <c r="AF32">
        <f t="shared" ref="AF32:AF44" ca="1" si="303">AF31</f>
        <v>6.8160000000000025</v>
      </c>
      <c r="AH32">
        <f t="shared" ref="AH32:AH35" ca="1" si="304">AG33</f>
        <v>142.07300000000001</v>
      </c>
      <c r="AI32">
        <f t="shared" ref="AI32:AI35" ca="1" si="305">AI31</f>
        <v>13.944000000000017</v>
      </c>
    </row>
    <row r="33" spans="1:35" ht="35">
      <c r="C33" s="4">
        <v>29.100999999999999</v>
      </c>
      <c r="D33" s="1"/>
      <c r="E33" s="2">
        <f t="shared" si="3"/>
        <v>0.72600000000000264</v>
      </c>
      <c r="F33" s="2">
        <f t="shared" ref="F33" si="306">C35-C33</f>
        <v>1.5970000000000013</v>
      </c>
      <c r="G33" s="1"/>
      <c r="H33" s="1">
        <f t="shared" si="0"/>
        <v>29.463999999999999</v>
      </c>
      <c r="I33" s="2">
        <f>E33</f>
        <v>0.72600000000000264</v>
      </c>
      <c r="J33" s="1">
        <f>(C63+C65)/2</f>
        <v>57.200499999999998</v>
      </c>
      <c r="K33" s="2">
        <f>F63</f>
        <v>1.796999999999997</v>
      </c>
      <c r="L33" s="1">
        <f>(C123+C127)/2</f>
        <v>109.572</v>
      </c>
      <c r="M33" s="2">
        <f>G123</f>
        <v>3.5619999999999976</v>
      </c>
      <c r="N33" s="1">
        <f t="shared" si="295"/>
        <v>29.463999999999999</v>
      </c>
      <c r="O33" s="1">
        <f t="shared" si="288"/>
        <v>0.72600000000000264</v>
      </c>
      <c r="P33" s="1">
        <f t="shared" si="288"/>
        <v>57.200499999999998</v>
      </c>
      <c r="Q33" s="1">
        <f t="shared" si="288"/>
        <v>1.796999999999997</v>
      </c>
      <c r="R33" s="1">
        <f t="shared" si="289"/>
        <v>109.572</v>
      </c>
      <c r="S33" s="1">
        <f t="shared" si="289"/>
        <v>3.5619999999999976</v>
      </c>
      <c r="U33">
        <f t="shared" ref="U33:U96" ca="1" si="307">OFFSET(C$1,ROW()/3,0)</f>
        <v>10.106999999999999</v>
      </c>
      <c r="V33">
        <f t="shared" ref="V33" ca="1" si="308">U33</f>
        <v>10.106999999999999</v>
      </c>
      <c r="W33">
        <v>0</v>
      </c>
      <c r="X33">
        <f t="shared" ref="X33:X44" ca="1" si="309">OFFSET(C$1,ROW()/3*2,0)</f>
        <v>20.114000000000001</v>
      </c>
      <c r="Y33">
        <f t="shared" ref="Y33" ca="1" si="310">X33</f>
        <v>20.114000000000001</v>
      </c>
      <c r="Z33">
        <v>0</v>
      </c>
      <c r="AA33">
        <f t="shared" ref="AA33:AA44" ca="1" si="311">OFFSET(C$3,ROW()/3*4-4,0)</f>
        <v>38.116999999999997</v>
      </c>
      <c r="AB33">
        <f t="shared" ref="AB33" ca="1" si="312">AA33</f>
        <v>38.116999999999997</v>
      </c>
      <c r="AC33">
        <v>0</v>
      </c>
      <c r="AD33">
        <f t="shared" ref="AD33:AD44" ca="1" si="313">OFFSET(C$3,ROW()/3*8-8,0)</f>
        <v>73.87</v>
      </c>
      <c r="AE33">
        <f t="shared" ref="AE33" ca="1" si="314">AD33</f>
        <v>73.87</v>
      </c>
      <c r="AF33">
        <v>0</v>
      </c>
      <c r="AG33">
        <f t="shared" ref="AG33:AG36" ca="1" si="315">OFFSET(C$3,ROW()/3*16-16,0)</f>
        <v>142.07300000000001</v>
      </c>
      <c r="AH33">
        <f t="shared" ref="AH33" ca="1" si="316">AG33</f>
        <v>142.07300000000001</v>
      </c>
      <c r="AI33">
        <v>0</v>
      </c>
    </row>
    <row r="34" spans="1:35" ht="35">
      <c r="C34" s="2">
        <v>29.827000000000002</v>
      </c>
      <c r="D34" s="1"/>
      <c r="E34" s="2">
        <f t="shared" si="3"/>
        <v>0.87099999999999866</v>
      </c>
      <c r="F34" s="1"/>
      <c r="G34" s="1"/>
      <c r="H34" s="1">
        <f t="shared" si="0"/>
        <v>30.262500000000003</v>
      </c>
      <c r="I34" s="2">
        <f>E34</f>
        <v>0.87099999999999866</v>
      </c>
      <c r="J34" s="1">
        <f>(C65+C67)/2</f>
        <v>59.171999999999997</v>
      </c>
      <c r="K34" s="2">
        <f>F65</f>
        <v>2.1460000000000008</v>
      </c>
      <c r="L34" s="1">
        <f>(C127+C131)/2</f>
        <v>113.20650000000001</v>
      </c>
      <c r="M34" s="2">
        <f>G127</f>
        <v>3.7070000000000078</v>
      </c>
      <c r="N34" s="1"/>
      <c r="O34" s="1"/>
      <c r="P34" s="1">
        <f t="shared" si="288"/>
        <v>59.171999999999997</v>
      </c>
      <c r="Q34" s="1">
        <f t="shared" si="288"/>
        <v>2.1460000000000008</v>
      </c>
      <c r="R34" s="1"/>
      <c r="S34" s="1"/>
      <c r="V34">
        <f t="shared" ref="V34:V97" ca="1" si="317">V33</f>
        <v>10.106999999999999</v>
      </c>
      <c r="W34">
        <f ca="1">(U36-U33)</f>
        <v>0.91900000000000048</v>
      </c>
      <c r="Y34">
        <f t="shared" ref="Y34:Y44" ca="1" si="318">Y33</f>
        <v>20.114000000000001</v>
      </c>
      <c r="Z34">
        <f ca="1">(X36-X33)</f>
        <v>1.6359999999999992</v>
      </c>
      <c r="AB34">
        <f t="shared" ref="AB34:AB44" ca="1" si="319">AB33</f>
        <v>38.116999999999997</v>
      </c>
      <c r="AC34">
        <f ca="1">(AA36-AA33)</f>
        <v>4.0940000000000012</v>
      </c>
      <c r="AE34">
        <f t="shared" ref="AE34:AE44" ca="1" si="320">AE33</f>
        <v>73.87</v>
      </c>
      <c r="AF34">
        <f ca="1">(AD36-AD33)</f>
        <v>6.2399999999999949</v>
      </c>
    </row>
    <row r="35" spans="1:35" ht="35">
      <c r="A35">
        <v>12</v>
      </c>
      <c r="C35" s="3">
        <v>30.698</v>
      </c>
      <c r="D35" s="1">
        <f t="shared" ref="D35" si="321">D31+1</f>
        <v>9</v>
      </c>
      <c r="E35" s="2">
        <f t="shared" si="3"/>
        <v>1.0079999999999991</v>
      </c>
      <c r="F35" s="2">
        <f t="shared" ref="F35" si="322">C37-C35</f>
        <v>1.8100000000000023</v>
      </c>
      <c r="G35" s="2">
        <f t="shared" ref="G35" si="323">C39-C35</f>
        <v>3.8569999999999993</v>
      </c>
      <c r="H35" s="1">
        <f t="shared" si="0"/>
        <v>31.201999999999998</v>
      </c>
      <c r="I35" s="2">
        <f>E35</f>
        <v>1.0079999999999991</v>
      </c>
      <c r="J35" s="1">
        <f>(C67+C69)/2</f>
        <v>61.078000000000003</v>
      </c>
      <c r="K35" s="2">
        <f>F67</f>
        <v>1.6660000000000039</v>
      </c>
      <c r="L35" s="1">
        <f>(C131+C135)/2</f>
        <v>116.815</v>
      </c>
      <c r="M35" s="2">
        <f>G131</f>
        <v>3.5099999999999909</v>
      </c>
      <c r="N35" s="1">
        <f>H35</f>
        <v>31.201999999999998</v>
      </c>
      <c r="O35" s="1">
        <f t="shared" ref="O35:Q38" si="324">I35</f>
        <v>1.0079999999999991</v>
      </c>
      <c r="P35" s="1"/>
      <c r="Q35" s="1"/>
      <c r="R35" s="1">
        <f t="shared" ref="R35:S37" si="325">L35</f>
        <v>116.815</v>
      </c>
      <c r="S35" s="1">
        <f t="shared" si="325"/>
        <v>3.5099999999999909</v>
      </c>
      <c r="V35">
        <f t="shared" ref="V35:V98" ca="1" si="326">U36</f>
        <v>11.026</v>
      </c>
      <c r="W35">
        <f t="shared" ref="W35:W98" ca="1" si="327">W34</f>
        <v>0.91900000000000048</v>
      </c>
      <c r="Y35">
        <f t="shared" ref="Y35:Y44" ca="1" si="328">X36</f>
        <v>21.75</v>
      </c>
      <c r="Z35">
        <f t="shared" ref="Z35:Z44" ca="1" si="329">Z34</f>
        <v>1.6359999999999992</v>
      </c>
      <c r="AB35">
        <f t="shared" ref="AB35:AB44" ca="1" si="330">AA36</f>
        <v>42.210999999999999</v>
      </c>
      <c r="AC35">
        <f t="shared" ref="AC35:AC44" ca="1" si="331">AC34</f>
        <v>4.0940000000000012</v>
      </c>
      <c r="AE35">
        <f t="shared" ref="AE35:AE44" ca="1" si="332">AD36</f>
        <v>80.11</v>
      </c>
      <c r="AF35">
        <f t="shared" ref="AF35:AF44" ca="1" si="333">AF34</f>
        <v>6.2399999999999949</v>
      </c>
    </row>
    <row r="36" spans="1:35" ht="35">
      <c r="C36" s="2">
        <v>31.706</v>
      </c>
      <c r="D36" s="1"/>
      <c r="E36" s="2">
        <f t="shared" si="3"/>
        <v>0.80200000000000315</v>
      </c>
      <c r="F36" s="1"/>
      <c r="G36" s="1"/>
      <c r="H36" s="1">
        <f t="shared" si="0"/>
        <v>32.106999999999999</v>
      </c>
      <c r="I36" s="2">
        <f>E36</f>
        <v>0.80200000000000315</v>
      </c>
      <c r="J36" s="1">
        <f>(C69+C71)/2</f>
        <v>62.914000000000001</v>
      </c>
      <c r="K36" s="2">
        <f>F69</f>
        <v>2.0060000000000002</v>
      </c>
      <c r="L36" s="1">
        <f>(C135+C139)/2</f>
        <v>120.0805</v>
      </c>
      <c r="M36" s="2">
        <f>G135</f>
        <v>3.0210000000000008</v>
      </c>
      <c r="N36" s="1">
        <f t="shared" ref="N36:N37" si="334">H36</f>
        <v>32.106999999999999</v>
      </c>
      <c r="O36" s="1">
        <f t="shared" si="324"/>
        <v>0.80200000000000315</v>
      </c>
      <c r="P36" s="1">
        <f t="shared" si="324"/>
        <v>62.914000000000001</v>
      </c>
      <c r="Q36" s="1">
        <f t="shared" si="324"/>
        <v>2.0060000000000002</v>
      </c>
      <c r="R36" s="1">
        <f t="shared" si="325"/>
        <v>120.0805</v>
      </c>
      <c r="S36" s="1">
        <f t="shared" si="325"/>
        <v>3.0210000000000008</v>
      </c>
      <c r="U36">
        <f t="shared" ref="U36:U99" ca="1" si="335">OFFSET(C$1,ROW()/3,0)</f>
        <v>11.026</v>
      </c>
      <c r="V36">
        <f t="shared" ref="V36" ca="1" si="336">U36</f>
        <v>11.026</v>
      </c>
      <c r="W36">
        <v>0</v>
      </c>
      <c r="X36">
        <f t="shared" ref="X36:X44" ca="1" si="337">OFFSET(C$1,ROW()/3*2,0)</f>
        <v>21.75</v>
      </c>
      <c r="Y36">
        <f t="shared" ref="Y36" ca="1" si="338">X36</f>
        <v>21.75</v>
      </c>
      <c r="Z36">
        <v>0</v>
      </c>
      <c r="AA36">
        <f t="shared" ref="AA36:AA44" ca="1" si="339">OFFSET(C$3,ROW()/3*4-4,0)</f>
        <v>42.210999999999999</v>
      </c>
      <c r="AB36">
        <f t="shared" ref="AB36" ca="1" si="340">AA36</f>
        <v>42.210999999999999</v>
      </c>
      <c r="AC36">
        <v>0</v>
      </c>
      <c r="AD36">
        <f t="shared" ref="AD36:AD44" ca="1" si="341">OFFSET(C$3,ROW()/3*8-8,0)</f>
        <v>80.11</v>
      </c>
      <c r="AE36">
        <f t="shared" ref="AE36" ca="1" si="342">AD36</f>
        <v>80.11</v>
      </c>
      <c r="AF36">
        <v>0</v>
      </c>
      <c r="AG36">
        <f ca="1">OFFSET(C$3,ROW()/3*16-36,0)</f>
        <v>138.833</v>
      </c>
      <c r="AH36">
        <f t="shared" ref="AH36" ca="1" si="343">AG36</f>
        <v>138.833</v>
      </c>
      <c r="AI36">
        <v>0</v>
      </c>
    </row>
    <row r="37" spans="1:35" ht="35">
      <c r="C37" s="4">
        <v>32.508000000000003</v>
      </c>
      <c r="D37" s="1"/>
      <c r="E37" s="2">
        <f t="shared" si="3"/>
        <v>1.0700000000000003</v>
      </c>
      <c r="F37" s="2">
        <f t="shared" ref="F37" si="344">C39-C37</f>
        <v>2.046999999999997</v>
      </c>
      <c r="G37" s="1"/>
      <c r="H37" s="1">
        <f t="shared" si="0"/>
        <v>33.043000000000006</v>
      </c>
      <c r="I37" s="2">
        <f>E37</f>
        <v>1.0700000000000003</v>
      </c>
      <c r="J37" s="1">
        <f>(C71+C73)/2</f>
        <v>64.682999999999993</v>
      </c>
      <c r="K37" s="2">
        <f>F71</f>
        <v>1.5319999999999965</v>
      </c>
      <c r="L37" s="1">
        <f>(C139+C143)/2</f>
        <v>123.22649999999999</v>
      </c>
      <c r="M37" s="2">
        <f>G139</f>
        <v>3.2710000000000008</v>
      </c>
      <c r="N37" s="1">
        <f t="shared" si="334"/>
        <v>33.043000000000006</v>
      </c>
      <c r="O37" s="1">
        <f t="shared" si="324"/>
        <v>1.0700000000000003</v>
      </c>
      <c r="P37" s="1">
        <f t="shared" si="324"/>
        <v>64.682999999999993</v>
      </c>
      <c r="Q37" s="1">
        <f t="shared" si="324"/>
        <v>1.5319999999999965</v>
      </c>
      <c r="R37" s="1">
        <f t="shared" si="325"/>
        <v>123.22649999999999</v>
      </c>
      <c r="S37" s="1">
        <f t="shared" si="325"/>
        <v>3.2710000000000008</v>
      </c>
      <c r="V37">
        <f t="shared" ref="V37:V100" ca="1" si="345">V36</f>
        <v>11.026</v>
      </c>
      <c r="W37">
        <f ca="1">(U39-U36)</f>
        <v>0.96600000000000108</v>
      </c>
      <c r="Y37">
        <f t="shared" ref="Y37:Y44" ca="1" si="346">Y36</f>
        <v>21.75</v>
      </c>
      <c r="Z37">
        <f ca="1">(X39-X36)</f>
        <v>1.7139999999999986</v>
      </c>
      <c r="AB37">
        <f t="shared" ref="AB37:AB44" ca="1" si="347">AB36</f>
        <v>42.210999999999999</v>
      </c>
      <c r="AC37">
        <f ca="1">(AA39-AA36)</f>
        <v>3.0930000000000035</v>
      </c>
      <c r="AE37">
        <f t="shared" ref="AE37:AE44" ca="1" si="348">AE36</f>
        <v>80.11</v>
      </c>
      <c r="AF37">
        <f ca="1">(AD39-AD36)</f>
        <v>7.8709999999999951</v>
      </c>
      <c r="AH37">
        <f t="shared" ref="AH37:AH42" ca="1" si="349">AH36</f>
        <v>138.833</v>
      </c>
      <c r="AI37">
        <f ca="1">(AG39-AG36)</f>
        <v>13.699999999999989</v>
      </c>
    </row>
    <row r="38" spans="1:35" ht="35">
      <c r="A38">
        <v>13</v>
      </c>
      <c r="C38" s="2">
        <v>33.578000000000003</v>
      </c>
      <c r="D38" s="1"/>
      <c r="E38" s="2">
        <f t="shared" si="3"/>
        <v>0.97699999999999676</v>
      </c>
      <c r="F38" s="1"/>
      <c r="G38" s="1"/>
      <c r="H38" s="1">
        <f t="shared" si="0"/>
        <v>34.066500000000005</v>
      </c>
      <c r="I38" s="2">
        <f>E38</f>
        <v>0.97699999999999676</v>
      </c>
      <c r="J38" s="1">
        <f>(C73+C75)/2</f>
        <v>66.251499999999993</v>
      </c>
      <c r="K38" s="2">
        <f>F73</f>
        <v>1.605000000000004</v>
      </c>
      <c r="L38" s="1">
        <f>(C143+C147)/2</f>
        <v>126.49549999999999</v>
      </c>
      <c r="M38" s="2">
        <f>G143</f>
        <v>3.2669999999999959</v>
      </c>
      <c r="N38" s="1"/>
      <c r="O38" s="1"/>
      <c r="P38" s="1">
        <f t="shared" si="324"/>
        <v>66.251499999999993</v>
      </c>
      <c r="Q38" s="1">
        <f t="shared" si="324"/>
        <v>1.605000000000004</v>
      </c>
      <c r="R38" s="1"/>
      <c r="S38" s="1"/>
      <c r="V38">
        <f t="shared" ref="V38:V101" ca="1" si="350">U39</f>
        <v>11.992000000000001</v>
      </c>
      <c r="W38">
        <f t="shared" ref="W38:W101" ca="1" si="351">W37</f>
        <v>0.96600000000000108</v>
      </c>
      <c r="Y38">
        <f t="shared" ref="Y38:Y44" ca="1" si="352">X39</f>
        <v>23.463999999999999</v>
      </c>
      <c r="Z38">
        <f t="shared" ref="Z38:Z44" ca="1" si="353">Z37</f>
        <v>1.7139999999999986</v>
      </c>
      <c r="AB38">
        <f t="shared" ref="AB38:AB44" ca="1" si="354">AA39</f>
        <v>45.304000000000002</v>
      </c>
      <c r="AC38">
        <f t="shared" ref="AC38:AC44" ca="1" si="355">AC37</f>
        <v>3.0930000000000035</v>
      </c>
      <c r="AE38">
        <f t="shared" ref="AE38:AE44" ca="1" si="356">AD39</f>
        <v>87.980999999999995</v>
      </c>
      <c r="AF38">
        <f t="shared" ref="AF38:AF44" ca="1" si="357">AF37</f>
        <v>7.8709999999999951</v>
      </c>
      <c r="AH38">
        <f t="shared" ref="AH38:AH42" ca="1" si="358">AG39</f>
        <v>152.53299999999999</v>
      </c>
      <c r="AI38">
        <f t="shared" ref="AI38:AI42" ca="1" si="359">AI37</f>
        <v>13.699999999999989</v>
      </c>
    </row>
    <row r="39" spans="1:35" ht="35">
      <c r="C39" s="3">
        <v>34.555</v>
      </c>
      <c r="D39" s="1">
        <f t="shared" ref="D39" si="360">D35+1</f>
        <v>10</v>
      </c>
      <c r="E39" s="2">
        <f t="shared" si="3"/>
        <v>0.82000000000000028</v>
      </c>
      <c r="F39" s="2">
        <f t="shared" ref="F39" si="361">C41-C39</f>
        <v>1.615000000000002</v>
      </c>
      <c r="G39" s="2">
        <f t="shared" ref="G39" si="362">C43-C39</f>
        <v>3.5619999999999976</v>
      </c>
      <c r="H39" s="1">
        <f t="shared" si="0"/>
        <v>34.965000000000003</v>
      </c>
      <c r="I39" s="2">
        <f>E39</f>
        <v>0.82000000000000028</v>
      </c>
      <c r="J39" s="1">
        <f>(C75+C77)/2</f>
        <v>67.983000000000004</v>
      </c>
      <c r="K39" s="2">
        <f>F75</f>
        <v>1.8580000000000041</v>
      </c>
      <c r="L39" s="1">
        <f>(C147+C151)/2</f>
        <v>129.64249999999998</v>
      </c>
      <c r="M39" s="2">
        <f>G147</f>
        <v>3.0270000000000152</v>
      </c>
      <c r="N39" s="1">
        <f>H39</f>
        <v>34.965000000000003</v>
      </c>
      <c r="O39" s="1">
        <f t="shared" ref="O39:Q42" si="363">I39</f>
        <v>0.82000000000000028</v>
      </c>
      <c r="P39" s="1"/>
      <c r="Q39" s="1"/>
      <c r="R39" s="1">
        <f t="shared" ref="R39:S44" si="364">L39</f>
        <v>129.64249999999998</v>
      </c>
      <c r="S39" s="1">
        <f t="shared" si="364"/>
        <v>3.0270000000000152</v>
      </c>
      <c r="U39">
        <f t="shared" ref="U39:U102" ca="1" si="365">OFFSET(C$1,ROW()/3,0)</f>
        <v>11.992000000000001</v>
      </c>
      <c r="V39">
        <f t="shared" ref="V39" ca="1" si="366">U39</f>
        <v>11.992000000000001</v>
      </c>
      <c r="W39">
        <v>0</v>
      </c>
      <c r="X39">
        <f t="shared" ref="X39:X44" ca="1" si="367">OFFSET(C$1,ROW()/3*2,0)</f>
        <v>23.463999999999999</v>
      </c>
      <c r="Y39">
        <f t="shared" ref="Y39" ca="1" si="368">X39</f>
        <v>23.463999999999999</v>
      </c>
      <c r="Z39">
        <v>0</v>
      </c>
      <c r="AA39">
        <f t="shared" ref="AA39:AA44" ca="1" si="369">OFFSET(C$3,ROW()/3*4-4,0)</f>
        <v>45.304000000000002</v>
      </c>
      <c r="AB39">
        <f t="shared" ref="AB39" ca="1" si="370">AA39</f>
        <v>45.304000000000002</v>
      </c>
      <c r="AC39">
        <v>0</v>
      </c>
      <c r="AD39">
        <f t="shared" ref="AD39:AD44" ca="1" si="371">OFFSET(C$3,ROW()/3*8-8,0)</f>
        <v>87.980999999999995</v>
      </c>
      <c r="AE39">
        <f t="shared" ref="AE39" ca="1" si="372">AD39</f>
        <v>87.980999999999995</v>
      </c>
      <c r="AF39">
        <v>0</v>
      </c>
      <c r="AG39">
        <f ca="1">OFFSET(C$3,ROW()/3*16-36,0)</f>
        <v>152.53299999999999</v>
      </c>
      <c r="AH39">
        <f t="shared" ref="AH39" ca="1" si="373">AG39</f>
        <v>152.53299999999999</v>
      </c>
      <c r="AI39">
        <v>0</v>
      </c>
    </row>
    <row r="40" spans="1:35" ht="35">
      <c r="C40" s="2">
        <v>35.375</v>
      </c>
      <c r="D40" s="1"/>
      <c r="E40" s="2">
        <f t="shared" si="3"/>
        <v>0.79500000000000171</v>
      </c>
      <c r="F40" s="1"/>
      <c r="G40" s="1"/>
      <c r="H40" s="1">
        <f t="shared" si="0"/>
        <v>35.772500000000001</v>
      </c>
      <c r="I40" s="2">
        <f>E40</f>
        <v>0.79500000000000171</v>
      </c>
      <c r="J40" s="1">
        <f>(C77+C79)/2</f>
        <v>69.861500000000007</v>
      </c>
      <c r="K40" s="2">
        <f>F77</f>
        <v>1.8990000000000009</v>
      </c>
      <c r="L40" s="1">
        <f>(C151+C155)/2</f>
        <v>133.02100000000002</v>
      </c>
      <c r="M40" s="2">
        <f>G151</f>
        <v>3.7299999999999898</v>
      </c>
      <c r="N40" s="1">
        <f t="shared" ref="N40:N41" si="374">H40</f>
        <v>35.772500000000001</v>
      </c>
      <c r="O40" s="1">
        <f t="shared" si="363"/>
        <v>0.79500000000000171</v>
      </c>
      <c r="P40" s="1">
        <f t="shared" si="363"/>
        <v>69.861500000000007</v>
      </c>
      <c r="Q40" s="1">
        <f t="shared" si="363"/>
        <v>1.8990000000000009</v>
      </c>
      <c r="R40" s="1">
        <f t="shared" si="364"/>
        <v>133.02100000000002</v>
      </c>
      <c r="S40" s="1">
        <f t="shared" si="364"/>
        <v>3.7299999999999898</v>
      </c>
      <c r="V40">
        <f t="shared" ref="V40:V103" ca="1" si="375">V39</f>
        <v>11.992000000000001</v>
      </c>
      <c r="W40">
        <f ca="1">(U42-U39)</f>
        <v>0.97399999999999842</v>
      </c>
      <c r="Y40">
        <f t="shared" ref="Y40:Y44" ca="1" si="376">Y39</f>
        <v>23.463999999999999</v>
      </c>
      <c r="Z40">
        <f ca="1">(X42-X39)</f>
        <v>2.0980000000000025</v>
      </c>
      <c r="AB40">
        <f t="shared" ref="AB40:AB44" ca="1" si="377">AB39</f>
        <v>45.304000000000002</v>
      </c>
      <c r="AC40">
        <f ca="1">(AA42-AA39)</f>
        <v>3.6409999999999982</v>
      </c>
      <c r="AE40">
        <f t="shared" ref="AE40:AE44" ca="1" si="378">AE39</f>
        <v>87.980999999999995</v>
      </c>
      <c r="AF40">
        <f ca="1">(AD42-AD39)</f>
        <v>6.5080000000000098</v>
      </c>
      <c r="AH40">
        <f t="shared" ref="AH40:AH42" ca="1" si="379">AH39</f>
        <v>152.53299999999999</v>
      </c>
      <c r="AI40">
        <f ca="1">(AG42-AG39)</f>
        <v>12.462000000000018</v>
      </c>
    </row>
    <row r="41" spans="1:35" ht="35">
      <c r="A41">
        <v>14</v>
      </c>
      <c r="C41" s="4">
        <v>36.17</v>
      </c>
      <c r="D41" s="1"/>
      <c r="E41" s="2">
        <f t="shared" si="3"/>
        <v>0.79500000000000171</v>
      </c>
      <c r="F41" s="2">
        <f t="shared" ref="F41" si="380">C43-C41</f>
        <v>1.9469999999999956</v>
      </c>
      <c r="G41" s="1"/>
      <c r="H41" s="1">
        <f t="shared" si="0"/>
        <v>36.567500000000003</v>
      </c>
      <c r="I41" s="2">
        <f>E41</f>
        <v>0.79500000000000171</v>
      </c>
      <c r="J41" s="1">
        <f>(C79+C81)/2</f>
        <v>71.507000000000005</v>
      </c>
      <c r="K41" s="2">
        <f>F79</f>
        <v>1.3919999999999959</v>
      </c>
      <c r="L41" s="1">
        <f>(C155+C159)/2</f>
        <v>136.8595</v>
      </c>
      <c r="M41" s="2">
        <f>G155</f>
        <v>3.9470000000000027</v>
      </c>
      <c r="N41" s="1">
        <f t="shared" si="374"/>
        <v>36.567500000000003</v>
      </c>
      <c r="O41" s="1">
        <f t="shared" si="363"/>
        <v>0.79500000000000171</v>
      </c>
      <c r="P41" s="1">
        <f t="shared" si="363"/>
        <v>71.507000000000005</v>
      </c>
      <c r="Q41" s="1">
        <f t="shared" si="363"/>
        <v>1.3919999999999959</v>
      </c>
      <c r="R41" s="1">
        <f t="shared" si="364"/>
        <v>136.8595</v>
      </c>
      <c r="S41" s="1">
        <f t="shared" si="364"/>
        <v>3.9470000000000027</v>
      </c>
      <c r="V41">
        <f t="shared" ref="V41:V104" ca="1" si="381">U42</f>
        <v>12.965999999999999</v>
      </c>
      <c r="W41">
        <f t="shared" ref="W41:W104" ca="1" si="382">W40</f>
        <v>0.97399999999999842</v>
      </c>
      <c r="Y41">
        <f t="shared" ref="Y41:Y44" ca="1" si="383">X42</f>
        <v>25.562000000000001</v>
      </c>
      <c r="Z41">
        <f t="shared" ref="Z41:Z44" ca="1" si="384">Z40</f>
        <v>2.0980000000000025</v>
      </c>
      <c r="AB41">
        <f t="shared" ref="AB41:AB44" ca="1" si="385">AA42</f>
        <v>48.945</v>
      </c>
      <c r="AC41">
        <f t="shared" ref="AC41:AC44" ca="1" si="386">AC40</f>
        <v>3.6409999999999982</v>
      </c>
      <c r="AE41">
        <f t="shared" ref="AE41:AE44" ca="1" si="387">AD42</f>
        <v>94.489000000000004</v>
      </c>
      <c r="AF41">
        <f t="shared" ref="AF41:AF44" ca="1" si="388">AF40</f>
        <v>6.5080000000000098</v>
      </c>
      <c r="AH41">
        <f t="shared" ref="AH41:AH42" ca="1" si="389">AG42</f>
        <v>164.995</v>
      </c>
      <c r="AI41">
        <f t="shared" ref="AI41:AI42" ca="1" si="390">AI40</f>
        <v>12.462000000000018</v>
      </c>
    </row>
    <row r="42" spans="1:35" ht="35">
      <c r="C42" s="2">
        <v>36.965000000000003</v>
      </c>
      <c r="D42" s="1"/>
      <c r="E42" s="2">
        <f t="shared" si="3"/>
        <v>1.1519999999999939</v>
      </c>
      <c r="F42" s="1"/>
      <c r="G42" s="1"/>
      <c r="H42" s="1">
        <f t="shared" si="0"/>
        <v>37.540999999999997</v>
      </c>
      <c r="I42" s="2">
        <f>E42</f>
        <v>1.1519999999999939</v>
      </c>
      <c r="J42" s="1">
        <f>(C81+C83)/2</f>
        <v>73.036500000000004</v>
      </c>
      <c r="K42" s="2">
        <f>F81</f>
        <v>1.6670000000000016</v>
      </c>
      <c r="L42" s="1">
        <f>(C159+C163)/2</f>
        <v>140.453</v>
      </c>
      <c r="M42" s="2">
        <f>G159</f>
        <v>3.2400000000000091</v>
      </c>
      <c r="N42" s="1"/>
      <c r="O42" s="1"/>
      <c r="P42" s="1">
        <f t="shared" si="363"/>
        <v>73.036500000000004</v>
      </c>
      <c r="Q42" s="1">
        <f t="shared" si="363"/>
        <v>1.6670000000000016</v>
      </c>
      <c r="R42" s="1">
        <f t="shared" si="364"/>
        <v>140.453</v>
      </c>
      <c r="S42" s="1">
        <f t="shared" si="364"/>
        <v>3.2400000000000091</v>
      </c>
      <c r="U42">
        <f t="shared" ref="U42:U105" ca="1" si="391">OFFSET(C$1,ROW()/3,0)</f>
        <v>12.965999999999999</v>
      </c>
      <c r="V42">
        <f t="shared" ref="V42" ca="1" si="392">U42</f>
        <v>12.965999999999999</v>
      </c>
      <c r="W42">
        <v>0</v>
      </c>
      <c r="X42">
        <f t="shared" ref="X42:X44" ca="1" si="393">OFFSET(C$1,ROW()/3*2,0)</f>
        <v>25.562000000000001</v>
      </c>
      <c r="Y42">
        <f t="shared" ref="Y42" ca="1" si="394">X42</f>
        <v>25.562000000000001</v>
      </c>
      <c r="Z42">
        <v>0</v>
      </c>
      <c r="AA42">
        <f t="shared" ref="AA42:AA44" ca="1" si="395">OFFSET(C$3,ROW()/3*4-4,0)</f>
        <v>48.945</v>
      </c>
      <c r="AB42">
        <f t="shared" ref="AB42" ca="1" si="396">AA42</f>
        <v>48.945</v>
      </c>
      <c r="AC42">
        <v>0</v>
      </c>
      <c r="AD42">
        <f t="shared" ref="AD42:AD44" ca="1" si="397">OFFSET(C$3,ROW()/3*8-8,0)</f>
        <v>94.489000000000004</v>
      </c>
      <c r="AE42">
        <f t="shared" ref="AE42" ca="1" si="398">AD42</f>
        <v>94.489000000000004</v>
      </c>
      <c r="AF42">
        <v>0</v>
      </c>
      <c r="AG42">
        <f ca="1">OFFSET(C$3,ROW()/3*16-36,0)</f>
        <v>164.995</v>
      </c>
      <c r="AH42">
        <f t="shared" ref="AH42" ca="1" si="399">AG42</f>
        <v>164.995</v>
      </c>
      <c r="AI42">
        <v>0</v>
      </c>
    </row>
    <row r="43" spans="1:35" ht="35">
      <c r="C43" s="3">
        <v>38.116999999999997</v>
      </c>
      <c r="D43" s="1">
        <f t="shared" ref="D43" si="400">D39+1</f>
        <v>11</v>
      </c>
      <c r="E43" s="2">
        <f t="shared" si="3"/>
        <v>1.0910000000000011</v>
      </c>
      <c r="F43" s="2">
        <f t="shared" ref="F43" si="401">C45-C43</f>
        <v>1.9269999999999996</v>
      </c>
      <c r="G43" s="2">
        <f t="shared" ref="G43" si="402">C47-C43</f>
        <v>4.0940000000000012</v>
      </c>
      <c r="H43" s="1">
        <f t="shared" si="0"/>
        <v>38.662499999999994</v>
      </c>
      <c r="I43" s="2">
        <f>E43</f>
        <v>1.0910000000000011</v>
      </c>
      <c r="J43" s="1">
        <f>(C83+C85)/2</f>
        <v>74.617500000000007</v>
      </c>
      <c r="K43" s="2">
        <f>F83</f>
        <v>1.4949999999999903</v>
      </c>
      <c r="L43" s="1">
        <f>(C163+C167)/2</f>
        <v>143.90199999999999</v>
      </c>
      <c r="M43" s="2">
        <f>G163</f>
        <v>3.657999999999987</v>
      </c>
      <c r="N43" s="1">
        <f>H43</f>
        <v>38.662499999999994</v>
      </c>
      <c r="O43" s="1">
        <f t="shared" ref="O43:S48" si="403">I43</f>
        <v>1.0910000000000011</v>
      </c>
      <c r="P43" s="1"/>
      <c r="Q43" s="1"/>
      <c r="R43" s="1">
        <f t="shared" si="364"/>
        <v>143.90199999999999</v>
      </c>
      <c r="S43" s="1">
        <f t="shared" si="364"/>
        <v>3.657999999999987</v>
      </c>
      <c r="V43">
        <f t="shared" ref="V43:V106" ca="1" si="404">V42</f>
        <v>12.965999999999999</v>
      </c>
      <c r="W43">
        <f ca="1">(U45-U42)</f>
        <v>0.95300000000000118</v>
      </c>
      <c r="Y43">
        <f t="shared" ref="Y43:Y44" ca="1" si="405">Y42</f>
        <v>25.562000000000001</v>
      </c>
      <c r="Z43">
        <f ca="1">(X45-X42)</f>
        <v>1.968</v>
      </c>
      <c r="AB43">
        <f t="shared" ref="AB43:AB44" ca="1" si="406">AB42</f>
        <v>48.945</v>
      </c>
      <c r="AC43">
        <f ca="1">(AA45-AA42)</f>
        <v>3.3699999999999974</v>
      </c>
      <c r="AE43">
        <f t="shared" ref="AE43:AE44" ca="1" si="407">AE42</f>
        <v>94.489000000000004</v>
      </c>
      <c r="AF43">
        <f ca="1">(AD45-AD42)</f>
        <v>6.527000000000001</v>
      </c>
    </row>
    <row r="44" spans="1:35" ht="35">
      <c r="A44">
        <v>15</v>
      </c>
      <c r="C44" s="2">
        <v>39.207999999999998</v>
      </c>
      <c r="D44" s="1"/>
      <c r="E44" s="2">
        <f t="shared" si="3"/>
        <v>0.83599999999999852</v>
      </c>
      <c r="F44" s="1"/>
      <c r="G44" s="1"/>
      <c r="H44" s="1">
        <f t="shared" si="0"/>
        <v>39.625999999999998</v>
      </c>
      <c r="I44" s="2">
        <f>E44</f>
        <v>0.83599999999999852</v>
      </c>
      <c r="J44" s="1">
        <f>(C85+C87)/2</f>
        <v>76.150000000000006</v>
      </c>
      <c r="K44" s="2">
        <f>F85</f>
        <v>1.5700000000000074</v>
      </c>
      <c r="L44" s="1">
        <f>(C167+C171)/2</f>
        <v>147.3955</v>
      </c>
      <c r="M44" s="2">
        <f>G167</f>
        <v>3.3290000000000077</v>
      </c>
      <c r="N44" s="1">
        <f t="shared" ref="N44:N45" si="408">H44</f>
        <v>39.625999999999998</v>
      </c>
      <c r="O44" s="1">
        <f t="shared" si="403"/>
        <v>0.83599999999999852</v>
      </c>
      <c r="P44" s="1">
        <f t="shared" si="403"/>
        <v>76.150000000000006</v>
      </c>
      <c r="Q44" s="1">
        <f t="shared" si="403"/>
        <v>1.5700000000000074</v>
      </c>
      <c r="R44" s="1">
        <f t="shared" si="364"/>
        <v>147.3955</v>
      </c>
      <c r="S44" s="1">
        <f t="shared" si="364"/>
        <v>3.3290000000000077</v>
      </c>
      <c r="V44">
        <f t="shared" ref="V44:V107" ca="1" si="409">U45</f>
        <v>13.919</v>
      </c>
      <c r="W44">
        <f t="shared" ref="W44:W107" ca="1" si="410">W43</f>
        <v>0.95300000000000118</v>
      </c>
      <c r="Y44">
        <f t="shared" ref="Y44" ca="1" si="411">X45</f>
        <v>27.53</v>
      </c>
      <c r="Z44">
        <f t="shared" ref="Z44" ca="1" si="412">Z43</f>
        <v>1.968</v>
      </c>
      <c r="AB44">
        <f t="shared" ref="AB44" ca="1" si="413">AA45</f>
        <v>52.314999999999998</v>
      </c>
      <c r="AC44">
        <f t="shared" ref="AC44" ca="1" si="414">AC43</f>
        <v>3.3699999999999974</v>
      </c>
      <c r="AE44">
        <f t="shared" ref="AE44" ca="1" si="415">AD45</f>
        <v>101.01600000000001</v>
      </c>
      <c r="AF44">
        <f t="shared" ref="AF44" ca="1" si="416">AF43</f>
        <v>6.527000000000001</v>
      </c>
    </row>
    <row r="45" spans="1:35" ht="35">
      <c r="C45" s="4">
        <v>40.043999999999997</v>
      </c>
      <c r="D45" s="1"/>
      <c r="E45" s="2">
        <f t="shared" si="3"/>
        <v>0.94000000000000483</v>
      </c>
      <c r="F45" s="2">
        <f t="shared" ref="F45" si="417">C47-C45</f>
        <v>2.1670000000000016</v>
      </c>
      <c r="G45" s="1"/>
      <c r="H45" s="1">
        <f t="shared" si="0"/>
        <v>40.513999999999996</v>
      </c>
      <c r="I45" s="2">
        <f>E45</f>
        <v>0.94000000000000483</v>
      </c>
      <c r="J45" s="1">
        <f>(C87+C89)/2</f>
        <v>77.723500000000001</v>
      </c>
      <c r="K45" s="2">
        <f>F87</f>
        <v>1.5769999999999982</v>
      </c>
      <c r="L45" s="1">
        <f>(C171+C175)/2</f>
        <v>150.79649999999998</v>
      </c>
      <c r="M45" s="2">
        <f>G171</f>
        <v>3.4729999999999848</v>
      </c>
      <c r="N45" s="1">
        <f t="shared" si="408"/>
        <v>40.513999999999996</v>
      </c>
      <c r="O45" s="1">
        <f t="shared" si="403"/>
        <v>0.94000000000000483</v>
      </c>
      <c r="P45" s="1">
        <f t="shared" si="403"/>
        <v>77.723500000000001</v>
      </c>
      <c r="Q45" s="1">
        <f t="shared" si="403"/>
        <v>1.5769999999999982</v>
      </c>
      <c r="R45" s="1"/>
      <c r="S45" s="1"/>
      <c r="U45">
        <f t="shared" ref="U45:U108" ca="1" si="418">OFFSET(C$1,ROW()/3,0)</f>
        <v>13.919</v>
      </c>
      <c r="V45">
        <f t="shared" ref="V45" ca="1" si="419">U45</f>
        <v>13.919</v>
      </c>
      <c r="W45">
        <v>0</v>
      </c>
      <c r="X45">
        <f ca="1">OFFSET(C$1,ROW()/3*2,0)</f>
        <v>27.53</v>
      </c>
      <c r="Y45">
        <f ca="1">X45</f>
        <v>27.53</v>
      </c>
      <c r="Z45">
        <v>0</v>
      </c>
      <c r="AA45">
        <f ca="1">OFFSET(C$3,ROW()/3*4-4,0)</f>
        <v>52.314999999999998</v>
      </c>
      <c r="AB45">
        <f ca="1">AA45</f>
        <v>52.314999999999998</v>
      </c>
      <c r="AC45">
        <v>0</v>
      </c>
      <c r="AD45">
        <f ca="1">OFFSET(C$3,ROW()/3*8-8,0)</f>
        <v>101.01600000000001</v>
      </c>
      <c r="AE45">
        <f ca="1">AD45</f>
        <v>101.01600000000001</v>
      </c>
      <c r="AF45">
        <v>0</v>
      </c>
      <c r="AG45">
        <f ca="1">OFFSET(C$3,ROW()/3*16-28,0)</f>
        <v>182.89599999999999</v>
      </c>
      <c r="AH45">
        <f t="shared" ref="AH45:AH60" ca="1" si="420">AG45</f>
        <v>182.89599999999999</v>
      </c>
      <c r="AI45">
        <v>0</v>
      </c>
    </row>
    <row r="46" spans="1:35" ht="35">
      <c r="C46" s="2">
        <v>40.984000000000002</v>
      </c>
      <c r="D46" s="1"/>
      <c r="E46" s="2">
        <f t="shared" si="3"/>
        <v>1.2269999999999968</v>
      </c>
      <c r="F46" s="1"/>
      <c r="G46" s="1"/>
      <c r="H46" s="1">
        <f t="shared" si="0"/>
        <v>41.597499999999997</v>
      </c>
      <c r="I46" s="2">
        <f>E46</f>
        <v>1.2269999999999968</v>
      </c>
      <c r="J46" s="1">
        <f>(C89+C91)/2</f>
        <v>79.311000000000007</v>
      </c>
      <c r="K46" s="2">
        <f>F89</f>
        <v>1.597999999999999</v>
      </c>
      <c r="L46" s="1">
        <f>(C175+C179)/2</f>
        <v>154.07249999999999</v>
      </c>
      <c r="M46" s="2">
        <f>G175</f>
        <v>3.0790000000000077</v>
      </c>
      <c r="N46" s="1"/>
      <c r="O46" s="1"/>
      <c r="P46" s="1">
        <f t="shared" si="403"/>
        <v>79.311000000000007</v>
      </c>
      <c r="Q46" s="1">
        <f t="shared" si="403"/>
        <v>1.597999999999999</v>
      </c>
      <c r="R46" s="1">
        <f t="shared" si="403"/>
        <v>154.07249999999999</v>
      </c>
      <c r="S46" s="1">
        <f t="shared" si="403"/>
        <v>3.0790000000000077</v>
      </c>
      <c r="V46">
        <f t="shared" ref="V46:V109" ca="1" si="421">V45</f>
        <v>13.919</v>
      </c>
      <c r="W46">
        <f ca="1">(U48-U45)</f>
        <v>0.75399999999999956</v>
      </c>
      <c r="Y46">
        <f ca="1">Y45</f>
        <v>27.53</v>
      </c>
      <c r="Z46">
        <f ca="1">(X48-X45)</f>
        <v>1.570999999999998</v>
      </c>
      <c r="AB46">
        <f ca="1">AB45</f>
        <v>52.314999999999998</v>
      </c>
      <c r="AC46">
        <f ca="1">(AA48-AA45)</f>
        <v>3.9870000000000019</v>
      </c>
      <c r="AE46">
        <f ca="1">AE45</f>
        <v>101.01600000000001</v>
      </c>
      <c r="AF46">
        <f ca="1">(AD48-AD45)</f>
        <v>6.7749999999999915</v>
      </c>
      <c r="AH46">
        <f t="shared" ref="AH46:AH62" ca="1" si="422">AH45</f>
        <v>182.89599999999999</v>
      </c>
      <c r="AI46">
        <f ca="1">(AG48-AG45)</f>
        <v>15.246000000000009</v>
      </c>
    </row>
    <row r="47" spans="1:35" ht="35">
      <c r="A47">
        <v>16</v>
      </c>
      <c r="C47" s="3">
        <v>42.210999999999999</v>
      </c>
      <c r="D47" s="1">
        <f t="shared" ref="D47" si="423">D43+1</f>
        <v>12</v>
      </c>
      <c r="E47" s="2">
        <f t="shared" si="3"/>
        <v>0.76800000000000068</v>
      </c>
      <c r="F47" s="2">
        <f t="shared" ref="F47" si="424">C49-C47</f>
        <v>1.5360000000000014</v>
      </c>
      <c r="G47" s="2">
        <f t="shared" ref="G47" si="425">C51-C47</f>
        <v>3.0930000000000035</v>
      </c>
      <c r="H47" s="1">
        <f t="shared" si="0"/>
        <v>42.594999999999999</v>
      </c>
      <c r="I47" s="2">
        <f>E47</f>
        <v>0.76800000000000068</v>
      </c>
      <c r="J47" s="1">
        <f>(C91+C93)/2</f>
        <v>81.347499999999997</v>
      </c>
      <c r="K47" s="2">
        <f>F91</f>
        <v>2.4749999999999943</v>
      </c>
      <c r="L47" s="1">
        <f>(C179+C183)/2</f>
        <v>157.35</v>
      </c>
      <c r="M47" s="2">
        <f>G179</f>
        <v>3.4759999999999991</v>
      </c>
      <c r="N47" s="1">
        <f>H47</f>
        <v>42.594999999999999</v>
      </c>
      <c r="O47" s="1">
        <f t="shared" ref="O47:Q50" si="426">I47</f>
        <v>0.76800000000000068</v>
      </c>
      <c r="P47" s="1"/>
      <c r="Q47" s="1"/>
      <c r="R47" s="1">
        <f t="shared" si="403"/>
        <v>157.35</v>
      </c>
      <c r="S47" s="1">
        <f t="shared" si="403"/>
        <v>3.4759999999999991</v>
      </c>
      <c r="V47">
        <f t="shared" ref="V47:V110" ca="1" si="427">U48</f>
        <v>14.673</v>
      </c>
      <c r="W47">
        <f t="shared" ref="W47:W110" ca="1" si="428">W46</f>
        <v>0.75399999999999956</v>
      </c>
      <c r="Y47">
        <f ca="1">X48</f>
        <v>29.100999999999999</v>
      </c>
      <c r="Z47">
        <f ca="1">Z46</f>
        <v>1.570999999999998</v>
      </c>
      <c r="AB47">
        <f ca="1">AA48</f>
        <v>56.302</v>
      </c>
      <c r="AC47">
        <f ca="1">AC46</f>
        <v>3.9870000000000019</v>
      </c>
      <c r="AE47">
        <f ca="1">AD48</f>
        <v>107.791</v>
      </c>
      <c r="AF47">
        <f ca="1">AF46</f>
        <v>6.7749999999999915</v>
      </c>
      <c r="AH47">
        <f t="shared" ref="AH47:AH62" ca="1" si="429">AG48</f>
        <v>198.142</v>
      </c>
      <c r="AI47">
        <f t="shared" ref="AI47:AI62" ca="1" si="430">AI46</f>
        <v>15.246000000000009</v>
      </c>
    </row>
    <row r="48" spans="1:35" ht="35">
      <c r="C48" s="2">
        <v>42.978999999999999</v>
      </c>
      <c r="D48" s="1"/>
      <c r="E48" s="2">
        <f t="shared" si="3"/>
        <v>0.76800000000000068</v>
      </c>
      <c r="F48" s="1"/>
      <c r="G48" s="1"/>
      <c r="H48" s="1">
        <f t="shared" si="0"/>
        <v>43.363</v>
      </c>
      <c r="I48" s="2">
        <f>E48</f>
        <v>0.76800000000000068</v>
      </c>
      <c r="J48" s="1">
        <f>(C93+C95)/2</f>
        <v>83.497</v>
      </c>
      <c r="K48" s="2">
        <f>F93</f>
        <v>1.8240000000000123</v>
      </c>
      <c r="L48" s="1">
        <f>(C183+C187)/2</f>
        <v>160.48000000000002</v>
      </c>
      <c r="M48" s="2">
        <f>G183</f>
        <v>2.7840000000000202</v>
      </c>
      <c r="N48" s="1">
        <f t="shared" ref="N48:N49" si="431">H48</f>
        <v>43.363</v>
      </c>
      <c r="O48" s="1">
        <f t="shared" si="426"/>
        <v>0.76800000000000068</v>
      </c>
      <c r="P48" s="1">
        <f t="shared" si="426"/>
        <v>83.497</v>
      </c>
      <c r="Q48" s="1">
        <f t="shared" si="426"/>
        <v>1.8240000000000123</v>
      </c>
      <c r="R48" s="1">
        <f t="shared" si="403"/>
        <v>160.48000000000002</v>
      </c>
      <c r="S48" s="1">
        <f t="shared" si="403"/>
        <v>2.7840000000000202</v>
      </c>
      <c r="U48">
        <f t="shared" ref="U48:U111" ca="1" si="432">OFFSET(C$1,ROW()/3,0)</f>
        <v>14.673</v>
      </c>
      <c r="V48">
        <f t="shared" ref="V48" ca="1" si="433">U48</f>
        <v>14.673</v>
      </c>
      <c r="W48">
        <v>0</v>
      </c>
      <c r="X48">
        <f t="shared" ref="X48:X86" ca="1" si="434">OFFSET(C$1,ROW()/3*2,0)</f>
        <v>29.100999999999999</v>
      </c>
      <c r="Y48">
        <f t="shared" ref="Y48" ca="1" si="435">X48</f>
        <v>29.100999999999999</v>
      </c>
      <c r="Z48">
        <v>0</v>
      </c>
      <c r="AA48">
        <f t="shared" ref="AA48:AA86" ca="1" si="436">OFFSET(C$3,ROW()/3*4-4,0)</f>
        <v>56.302</v>
      </c>
      <c r="AB48">
        <f t="shared" ref="AB48" ca="1" si="437">AA48</f>
        <v>56.302</v>
      </c>
      <c r="AC48">
        <v>0</v>
      </c>
      <c r="AD48">
        <f t="shared" ref="AD48:AD86" ca="1" si="438">OFFSET(C$3,ROW()/3*8-8,0)</f>
        <v>107.791</v>
      </c>
      <c r="AE48">
        <f t="shared" ref="AE48" ca="1" si="439">AD48</f>
        <v>107.791</v>
      </c>
      <c r="AF48">
        <v>0</v>
      </c>
      <c r="AG48">
        <f ca="1">OFFSET(C$3,ROW()/3*16-28,0)</f>
        <v>198.142</v>
      </c>
      <c r="AH48">
        <f t="shared" ca="1" si="420"/>
        <v>198.142</v>
      </c>
      <c r="AI48">
        <v>0</v>
      </c>
    </row>
    <row r="49" spans="1:35" ht="35">
      <c r="C49" s="4">
        <v>43.747</v>
      </c>
      <c r="D49" s="1"/>
      <c r="E49" s="2">
        <f t="shared" si="3"/>
        <v>0.66499999999999915</v>
      </c>
      <c r="F49" s="2">
        <f t="shared" ref="F49" si="440">C51-C49</f>
        <v>1.5570000000000022</v>
      </c>
      <c r="G49" s="1"/>
      <c r="H49" s="1">
        <f t="shared" si="0"/>
        <v>44.079499999999996</v>
      </c>
      <c r="I49" s="2">
        <f>E49</f>
        <v>0.66499999999999915</v>
      </c>
      <c r="J49" s="1">
        <f>(C95+C97)/2</f>
        <v>85.187000000000012</v>
      </c>
      <c r="K49" s="2">
        <f>F95</f>
        <v>1.5559999999999974</v>
      </c>
      <c r="L49" s="1">
        <f>(C187+C191)/2</f>
        <v>163.43350000000001</v>
      </c>
      <c r="M49" s="2">
        <f>G187</f>
        <v>3.1229999999999905</v>
      </c>
      <c r="N49" s="1">
        <f t="shared" si="431"/>
        <v>44.079499999999996</v>
      </c>
      <c r="O49" s="1">
        <f t="shared" si="426"/>
        <v>0.66499999999999915</v>
      </c>
      <c r="P49" s="1">
        <f t="shared" si="426"/>
        <v>85.187000000000012</v>
      </c>
      <c r="Q49" s="1">
        <f t="shared" si="426"/>
        <v>1.5559999999999974</v>
      </c>
      <c r="R49" s="1"/>
      <c r="S49" s="1"/>
      <c r="V49">
        <f t="shared" ref="V49:V112" ca="1" si="441">V48</f>
        <v>14.673</v>
      </c>
      <c r="W49">
        <f ca="1">(U51-U48)</f>
        <v>0.98099999999999987</v>
      </c>
      <c r="Y49">
        <f t="shared" ref="Y49:Y86" ca="1" si="442">Y48</f>
        <v>29.100999999999999</v>
      </c>
      <c r="Z49">
        <f ca="1">(X51-X48)</f>
        <v>1.5970000000000013</v>
      </c>
      <c r="AB49">
        <f t="shared" ref="AB49:AB86" ca="1" si="443">AB48</f>
        <v>56.302</v>
      </c>
      <c r="AC49">
        <f ca="1">(AA51-AA48)</f>
        <v>3.9429999999999978</v>
      </c>
      <c r="AE49">
        <f t="shared" ref="AE49:AE86" ca="1" si="444">AE48</f>
        <v>107.791</v>
      </c>
      <c r="AF49">
        <f ca="1">(AD51-AD48)</f>
        <v>7.2690000000000055</v>
      </c>
      <c r="AH49">
        <f t="shared" ref="AH49:AH62" ca="1" si="445">AH48</f>
        <v>198.142</v>
      </c>
      <c r="AI49">
        <f ca="1">(AG51-AG48)</f>
        <v>14.818000000000012</v>
      </c>
    </row>
    <row r="50" spans="1:35" ht="35">
      <c r="A50">
        <v>17</v>
      </c>
      <c r="C50" s="2">
        <v>44.411999999999999</v>
      </c>
      <c r="D50" s="1"/>
      <c r="E50" s="2">
        <f t="shared" si="3"/>
        <v>0.89200000000000301</v>
      </c>
      <c r="F50" s="1"/>
      <c r="G50" s="1"/>
      <c r="H50" s="1">
        <f t="shared" si="0"/>
        <v>44.858000000000004</v>
      </c>
      <c r="I50" s="2">
        <f>E50</f>
        <v>0.89200000000000301</v>
      </c>
      <c r="J50" s="1">
        <f>(C97+C99)/2</f>
        <v>86.972999999999999</v>
      </c>
      <c r="K50" s="2">
        <f>F97</f>
        <v>2.0159999999999911</v>
      </c>
      <c r="L50" s="1">
        <f>(C191+C195)/2</f>
        <v>166.67150000000001</v>
      </c>
      <c r="M50" s="2">
        <f>G191</f>
        <v>3.3530000000000086</v>
      </c>
      <c r="N50" s="1"/>
      <c r="O50" s="1"/>
      <c r="P50" s="1">
        <f t="shared" si="426"/>
        <v>86.972999999999999</v>
      </c>
      <c r="Q50" s="1">
        <f t="shared" si="426"/>
        <v>2.0159999999999911</v>
      </c>
      <c r="R50" s="1"/>
      <c r="S50" s="1"/>
      <c r="V50">
        <f t="shared" ref="V50:V113" ca="1" si="446">U51</f>
        <v>15.654</v>
      </c>
      <c r="W50">
        <f t="shared" ref="W50:W113" ca="1" si="447">W49</f>
        <v>0.98099999999999987</v>
      </c>
      <c r="Y50">
        <f t="shared" ref="Y50:Y86" ca="1" si="448">X51</f>
        <v>30.698</v>
      </c>
      <c r="Z50">
        <f t="shared" ref="Z50:Z86" ca="1" si="449">Z49</f>
        <v>1.5970000000000013</v>
      </c>
      <c r="AB50">
        <f t="shared" ref="AB50:AB86" ca="1" si="450">AA51</f>
        <v>60.244999999999997</v>
      </c>
      <c r="AC50">
        <f t="shared" ref="AC50:AC86" ca="1" si="451">AC49</f>
        <v>3.9429999999999978</v>
      </c>
      <c r="AE50">
        <f t="shared" ref="AE50:AE86" ca="1" si="452">AD51</f>
        <v>115.06</v>
      </c>
      <c r="AF50">
        <f t="shared" ref="AF50:AF86" ca="1" si="453">AF49</f>
        <v>7.2690000000000055</v>
      </c>
      <c r="AH50">
        <f t="shared" ca="1" si="429"/>
        <v>212.96</v>
      </c>
      <c r="AI50">
        <f t="shared" ref="AI50:AI62" ca="1" si="454">AI49</f>
        <v>14.818000000000012</v>
      </c>
    </row>
    <row r="51" spans="1:35" ht="35">
      <c r="C51" s="3">
        <v>45.304000000000002</v>
      </c>
      <c r="D51" s="1">
        <f t="shared" ref="D51" si="455">D47+1</f>
        <v>13</v>
      </c>
      <c r="E51" s="2">
        <f t="shared" si="3"/>
        <v>0.97999999999999687</v>
      </c>
      <c r="F51" s="2">
        <f t="shared" ref="F51" si="456">C53-C51</f>
        <v>1.7959999999999994</v>
      </c>
      <c r="G51" s="2">
        <f t="shared" ref="G51" si="457">C55-C51</f>
        <v>3.6409999999999982</v>
      </c>
      <c r="H51" s="1">
        <f t="shared" si="0"/>
        <v>45.793999999999997</v>
      </c>
      <c r="I51" s="2">
        <f>E51</f>
        <v>0.97999999999999687</v>
      </c>
      <c r="J51" s="1">
        <f>(C99+C101)/2</f>
        <v>88.793499999999995</v>
      </c>
      <c r="K51" s="2">
        <f>F99</f>
        <v>1.625</v>
      </c>
      <c r="L51" s="1">
        <f>(C195+C199)/2</f>
        <v>169.84649999999999</v>
      </c>
      <c r="M51" s="2">
        <f>G195</f>
        <v>2.9969999999999857</v>
      </c>
      <c r="N51" s="1">
        <f>H51</f>
        <v>45.793999999999997</v>
      </c>
      <c r="O51" s="1">
        <f t="shared" ref="O51:Q54" si="458">I51</f>
        <v>0.97999999999999687</v>
      </c>
      <c r="P51" s="1"/>
      <c r="Q51" s="1"/>
      <c r="R51" s="1"/>
      <c r="S51" s="1"/>
      <c r="U51">
        <f t="shared" ref="U51:U114" ca="1" si="459">OFFSET(C$1,ROW()/3,0)</f>
        <v>15.654</v>
      </c>
      <c r="V51">
        <f t="shared" ref="V51" ca="1" si="460">U51</f>
        <v>15.654</v>
      </c>
      <c r="W51">
        <v>0</v>
      </c>
      <c r="X51">
        <f t="shared" ref="X51:X86" ca="1" si="461">OFFSET(C$1,ROW()/3*2,0)</f>
        <v>30.698</v>
      </c>
      <c r="Y51">
        <f t="shared" ref="Y51" ca="1" si="462">X51</f>
        <v>30.698</v>
      </c>
      <c r="Z51">
        <v>0</v>
      </c>
      <c r="AA51">
        <f t="shared" ref="AA51:AA86" ca="1" si="463">OFFSET(C$3,ROW()/3*4-4,0)</f>
        <v>60.244999999999997</v>
      </c>
      <c r="AB51">
        <f t="shared" ref="AB51" ca="1" si="464">AA51</f>
        <v>60.244999999999997</v>
      </c>
      <c r="AC51">
        <v>0</v>
      </c>
      <c r="AD51">
        <f t="shared" ref="AD51:AD86" ca="1" si="465">OFFSET(C$3,ROW()/3*8-8,0)</f>
        <v>115.06</v>
      </c>
      <c r="AE51">
        <f t="shared" ref="AE51" ca="1" si="466">AD51</f>
        <v>115.06</v>
      </c>
      <c r="AF51">
        <v>0</v>
      </c>
      <c r="AG51">
        <f ca="1">OFFSET(C$3,ROW()/3*16-28,0)</f>
        <v>212.96</v>
      </c>
      <c r="AH51">
        <f t="shared" ca="1" si="420"/>
        <v>212.96</v>
      </c>
      <c r="AI51">
        <v>0</v>
      </c>
    </row>
    <row r="52" spans="1:35" ht="35">
      <c r="C52" s="2">
        <v>46.283999999999999</v>
      </c>
      <c r="D52" s="1"/>
      <c r="E52" s="2">
        <f t="shared" si="3"/>
        <v>0.8160000000000025</v>
      </c>
      <c r="F52" s="1"/>
      <c r="G52" s="1"/>
      <c r="H52" s="1">
        <f t="shared" si="0"/>
        <v>46.692</v>
      </c>
      <c r="I52" s="2">
        <f>E52</f>
        <v>0.8160000000000025</v>
      </c>
      <c r="J52" s="1">
        <f>(C101+C103)/2</f>
        <v>90.382999999999996</v>
      </c>
      <c r="K52" s="2">
        <f>F101</f>
        <v>1.554000000000002</v>
      </c>
      <c r="L52" s="1">
        <f>(C199+C203)/2</f>
        <v>172.61199999999999</v>
      </c>
      <c r="M52" s="2">
        <f>G199</f>
        <v>2.5339999999999918</v>
      </c>
      <c r="N52" s="1">
        <f t="shared" ref="N52:N53" si="467">H52</f>
        <v>46.692</v>
      </c>
      <c r="O52" s="1">
        <f t="shared" si="458"/>
        <v>0.8160000000000025</v>
      </c>
      <c r="P52" s="1">
        <f t="shared" si="458"/>
        <v>90.382999999999996</v>
      </c>
      <c r="Q52" s="1">
        <f t="shared" si="458"/>
        <v>1.554000000000002</v>
      </c>
      <c r="R52" s="1"/>
      <c r="S52" s="1"/>
      <c r="V52">
        <f t="shared" ref="V52:V115" ca="1" si="468">V51</f>
        <v>15.654</v>
      </c>
      <c r="W52">
        <f ca="1">(U54-U51)</f>
        <v>1.1589999999999989</v>
      </c>
      <c r="Y52">
        <f t="shared" ref="Y52:Y86" ca="1" si="469">Y51</f>
        <v>30.698</v>
      </c>
      <c r="Z52">
        <f ca="1">(X54-X51)</f>
        <v>1.8100000000000023</v>
      </c>
      <c r="AB52">
        <f t="shared" ref="AB52:AB86" ca="1" si="470">AB51</f>
        <v>60.244999999999997</v>
      </c>
      <c r="AC52">
        <f ca="1">(AA54-AA51)</f>
        <v>3.6720000000000041</v>
      </c>
      <c r="AE52">
        <f t="shared" ref="AE52:AE86" ca="1" si="471">AE51</f>
        <v>115.06</v>
      </c>
      <c r="AF52">
        <f ca="1">(AD54-AD51)</f>
        <v>6.5309999999999917</v>
      </c>
      <c r="AH52">
        <f t="shared" ref="AH52:AH62" ca="1" si="472">AH51</f>
        <v>212.96</v>
      </c>
      <c r="AI52">
        <f ca="1">(AG54-AG51)</f>
        <v>14.447999999999979</v>
      </c>
    </row>
    <row r="53" spans="1:35" ht="35">
      <c r="A53">
        <v>18</v>
      </c>
      <c r="C53" s="4">
        <v>47.1</v>
      </c>
      <c r="D53" s="1"/>
      <c r="E53" s="2">
        <f t="shared" si="3"/>
        <v>0.83699999999999619</v>
      </c>
      <c r="F53" s="2">
        <f t="shared" ref="F53" si="473">C55-C53</f>
        <v>1.8449999999999989</v>
      </c>
      <c r="G53" s="1"/>
      <c r="H53" s="1">
        <f t="shared" si="0"/>
        <v>47.518500000000003</v>
      </c>
      <c r="I53" s="2">
        <f>E53</f>
        <v>0.83699999999999619</v>
      </c>
      <c r="J53" s="1">
        <f>(C103+C105)/2</f>
        <v>91.857500000000002</v>
      </c>
      <c r="K53" s="2">
        <f>F103</f>
        <v>1.3950000000000102</v>
      </c>
      <c r="L53" s="1">
        <f>(C203+C207)/2</f>
        <v>175.10300000000001</v>
      </c>
      <c r="M53" s="2">
        <f>G203</f>
        <v>2.4480000000000075</v>
      </c>
      <c r="N53" s="1">
        <f t="shared" si="467"/>
        <v>47.518500000000003</v>
      </c>
      <c r="O53" s="1">
        <f t="shared" si="458"/>
        <v>0.83699999999999619</v>
      </c>
      <c r="P53" s="1">
        <f t="shared" si="458"/>
        <v>91.857500000000002</v>
      </c>
      <c r="Q53" s="1">
        <f t="shared" si="458"/>
        <v>1.3950000000000102</v>
      </c>
      <c r="R53" s="1"/>
      <c r="S53" s="1"/>
      <c r="V53">
        <f t="shared" ref="V53:V116" ca="1" si="474">U54</f>
        <v>16.812999999999999</v>
      </c>
      <c r="W53">
        <f t="shared" ref="W53:W116" ca="1" si="475">W52</f>
        <v>1.1589999999999989</v>
      </c>
      <c r="Y53">
        <f t="shared" ref="Y53:Y86" ca="1" si="476">X54</f>
        <v>32.508000000000003</v>
      </c>
      <c r="Z53">
        <f t="shared" ref="Z53:Z86" ca="1" si="477">Z52</f>
        <v>1.8100000000000023</v>
      </c>
      <c r="AB53">
        <f t="shared" ref="AB53:AB86" ca="1" si="478">AA54</f>
        <v>63.917000000000002</v>
      </c>
      <c r="AC53">
        <f t="shared" ref="AC53:AC86" ca="1" si="479">AC52</f>
        <v>3.6720000000000041</v>
      </c>
      <c r="AE53">
        <f t="shared" ref="AE53:AE86" ca="1" si="480">AD54</f>
        <v>121.59099999999999</v>
      </c>
      <c r="AF53">
        <f t="shared" ref="AF53:AF86" ca="1" si="481">AF52</f>
        <v>6.5309999999999917</v>
      </c>
      <c r="AH53">
        <f t="shared" ca="1" si="429"/>
        <v>227.40799999999999</v>
      </c>
      <c r="AI53">
        <f t="shared" ref="AI53:AI62" ca="1" si="482">AI52</f>
        <v>14.447999999999979</v>
      </c>
    </row>
    <row r="54" spans="1:35" ht="35">
      <c r="C54" s="2">
        <v>47.936999999999998</v>
      </c>
      <c r="D54" s="1"/>
      <c r="E54" s="2">
        <f t="shared" si="3"/>
        <v>1.0080000000000027</v>
      </c>
      <c r="F54" s="1"/>
      <c r="G54" s="1"/>
      <c r="H54" s="1">
        <f t="shared" si="0"/>
        <v>48.441000000000003</v>
      </c>
      <c r="I54" s="2">
        <f>E54</f>
        <v>1.0080000000000027</v>
      </c>
      <c r="J54" s="1">
        <f>(C105+C107)/2</f>
        <v>93.522000000000006</v>
      </c>
      <c r="K54" s="2">
        <f>F105</f>
        <v>1.9339999999999975</v>
      </c>
      <c r="L54" s="1">
        <f>(C207+C211)/2</f>
        <v>177.90550000000002</v>
      </c>
      <c r="M54" s="2">
        <f>G207</f>
        <v>3.1570000000000107</v>
      </c>
      <c r="N54" s="1"/>
      <c r="O54" s="1"/>
      <c r="P54" s="1">
        <f t="shared" si="458"/>
        <v>93.522000000000006</v>
      </c>
      <c r="Q54" s="1">
        <f t="shared" si="458"/>
        <v>1.9339999999999975</v>
      </c>
      <c r="R54" s="1"/>
      <c r="S54" s="1"/>
      <c r="U54">
        <f t="shared" ref="U54:U117" ca="1" si="483">OFFSET(C$1,ROW()/3,0)</f>
        <v>16.812999999999999</v>
      </c>
      <c r="V54">
        <f t="shared" ref="V54" ca="1" si="484">U54</f>
        <v>16.812999999999999</v>
      </c>
      <c r="W54">
        <v>0</v>
      </c>
      <c r="X54">
        <f t="shared" ref="X54:X86" ca="1" si="485">OFFSET(C$1,ROW()/3*2,0)</f>
        <v>32.508000000000003</v>
      </c>
      <c r="Y54">
        <f t="shared" ref="Y54" ca="1" si="486">X54</f>
        <v>32.508000000000003</v>
      </c>
      <c r="Z54">
        <v>0</v>
      </c>
      <c r="AA54">
        <f t="shared" ref="AA54:AA86" ca="1" si="487">OFFSET(C$3,ROW()/3*4-4,0)</f>
        <v>63.917000000000002</v>
      </c>
      <c r="AB54">
        <f t="shared" ref="AB54" ca="1" si="488">AA54</f>
        <v>63.917000000000002</v>
      </c>
      <c r="AC54">
        <v>0</v>
      </c>
      <c r="AD54">
        <f t="shared" ref="AD54:AD86" ca="1" si="489">OFFSET(C$3,ROW()/3*8-8,0)</f>
        <v>121.59099999999999</v>
      </c>
      <c r="AE54">
        <f t="shared" ref="AE54" ca="1" si="490">AD54</f>
        <v>121.59099999999999</v>
      </c>
      <c r="AF54">
        <v>0</v>
      </c>
      <c r="AG54">
        <f ca="1">OFFSET(C$3,ROW()/3*16-28,0)</f>
        <v>227.40799999999999</v>
      </c>
      <c r="AH54">
        <f t="shared" ca="1" si="420"/>
        <v>227.40799999999999</v>
      </c>
      <c r="AI54">
        <v>0</v>
      </c>
    </row>
    <row r="55" spans="1:35" ht="35">
      <c r="C55" s="3">
        <v>48.945</v>
      </c>
      <c r="D55" s="1">
        <f t="shared" ref="D55" si="491">D51+1</f>
        <v>14</v>
      </c>
      <c r="E55" s="2">
        <f t="shared" si="3"/>
        <v>0.88400000000000034</v>
      </c>
      <c r="F55" s="2">
        <f t="shared" ref="F55" si="492">C57-C55</f>
        <v>1.5769999999999982</v>
      </c>
      <c r="G55" s="2">
        <f t="shared" ref="G55" si="493">C59-C55</f>
        <v>3.3699999999999974</v>
      </c>
      <c r="H55" s="1">
        <f t="shared" si="0"/>
        <v>49.387</v>
      </c>
      <c r="I55" s="2">
        <f>E55</f>
        <v>0.88400000000000034</v>
      </c>
      <c r="J55" s="1">
        <f>(C107+C109)/2</f>
        <v>95.266999999999996</v>
      </c>
      <c r="K55" s="2">
        <f>F107</f>
        <v>1.5559999999999974</v>
      </c>
      <c r="L55" s="1">
        <f>(C211+C215)/2</f>
        <v>181.19</v>
      </c>
      <c r="M55" s="2">
        <f>G211</f>
        <v>3.4119999999999777</v>
      </c>
      <c r="N55" s="1">
        <f>H55</f>
        <v>49.387</v>
      </c>
      <c r="O55" s="1">
        <f t="shared" ref="O55:S58" si="494">I55</f>
        <v>0.88400000000000034</v>
      </c>
      <c r="P55" s="1"/>
      <c r="Q55" s="1"/>
      <c r="R55" s="1"/>
      <c r="S55" s="1"/>
      <c r="V55">
        <f t="shared" ref="V55:V118" ca="1" si="495">V54</f>
        <v>16.812999999999999</v>
      </c>
      <c r="W55">
        <f ca="1">(U57-U54)</f>
        <v>0.80900000000000105</v>
      </c>
      <c r="Y55">
        <f t="shared" ref="Y55:Y86" ca="1" si="496">Y54</f>
        <v>32.508000000000003</v>
      </c>
      <c r="Z55">
        <f ca="1">(X57-X54)</f>
        <v>2.046999999999997</v>
      </c>
      <c r="AB55">
        <f t="shared" ref="AB55:AB86" ca="1" si="497">AB54</f>
        <v>63.917000000000002</v>
      </c>
      <c r="AC55">
        <f ca="1">(AA57-AA54)</f>
        <v>3.1370000000000005</v>
      </c>
      <c r="AE55">
        <f t="shared" ref="AE55:AE86" ca="1" si="498">AE54</f>
        <v>121.59099999999999</v>
      </c>
      <c r="AF55">
        <f ca="1">(AD57-AD54)</f>
        <v>6.5379999999999967</v>
      </c>
      <c r="AH55">
        <f t="shared" ref="AH55:AH62" ca="1" si="499">AH54</f>
        <v>227.40799999999999</v>
      </c>
      <c r="AI55">
        <f ca="1">(AG57-AG54)</f>
        <v>15.215000000000003</v>
      </c>
    </row>
    <row r="56" spans="1:35" ht="35">
      <c r="A56">
        <v>19</v>
      </c>
      <c r="C56" s="2">
        <v>49.829000000000001</v>
      </c>
      <c r="D56" s="1"/>
      <c r="E56" s="2">
        <f t="shared" si="3"/>
        <v>0.69299999999999784</v>
      </c>
      <c r="F56" s="1"/>
      <c r="G56" s="1"/>
      <c r="H56" s="1">
        <f t="shared" si="0"/>
        <v>50.1755</v>
      </c>
      <c r="I56" s="2">
        <f>E56</f>
        <v>0.69299999999999784</v>
      </c>
      <c r="J56" s="1">
        <f>(C109+C111)/2</f>
        <v>96.881500000000003</v>
      </c>
      <c r="K56" s="2">
        <f>F109</f>
        <v>1.6730000000000018</v>
      </c>
      <c r="L56" s="1">
        <f>(C215+C219)/2</f>
        <v>184.761</v>
      </c>
      <c r="M56" s="2">
        <f>G215</f>
        <v>3.7300000000000182</v>
      </c>
      <c r="N56" s="1">
        <f t="shared" ref="N56:N57" si="500">H56</f>
        <v>50.1755</v>
      </c>
      <c r="O56" s="1">
        <f t="shared" si="494"/>
        <v>0.69299999999999784</v>
      </c>
      <c r="P56" s="1">
        <f t="shared" si="494"/>
        <v>96.881500000000003</v>
      </c>
      <c r="Q56" s="1">
        <f t="shared" si="494"/>
        <v>1.6730000000000018</v>
      </c>
      <c r="R56" s="1">
        <f t="shared" si="494"/>
        <v>184.761</v>
      </c>
      <c r="S56" s="1">
        <f t="shared" si="494"/>
        <v>3.7300000000000182</v>
      </c>
      <c r="V56">
        <f t="shared" ref="V56:V119" ca="1" si="501">U57</f>
        <v>17.622</v>
      </c>
      <c r="W56">
        <f t="shared" ref="W56:W119" ca="1" si="502">W55</f>
        <v>0.80900000000000105</v>
      </c>
      <c r="Y56">
        <f t="shared" ref="Y56:Y86" ca="1" si="503">X57</f>
        <v>34.555</v>
      </c>
      <c r="Z56">
        <f t="shared" ref="Z56:Z86" ca="1" si="504">Z55</f>
        <v>2.046999999999997</v>
      </c>
      <c r="AB56">
        <f t="shared" ref="AB56:AB86" ca="1" si="505">AA57</f>
        <v>67.054000000000002</v>
      </c>
      <c r="AC56">
        <f t="shared" ref="AC56:AC86" ca="1" si="506">AC55</f>
        <v>3.1370000000000005</v>
      </c>
      <c r="AE56">
        <f t="shared" ref="AE56:AE86" ca="1" si="507">AD57</f>
        <v>128.12899999999999</v>
      </c>
      <c r="AF56">
        <f t="shared" ref="AF56:AF86" ca="1" si="508">AF55</f>
        <v>6.5379999999999967</v>
      </c>
      <c r="AH56">
        <f t="shared" ca="1" si="429"/>
        <v>242.62299999999999</v>
      </c>
      <c r="AI56">
        <f t="shared" ref="AI56:AI62" ca="1" si="509">AI55</f>
        <v>15.215000000000003</v>
      </c>
    </row>
    <row r="57" spans="1:35" ht="35">
      <c r="C57" s="4">
        <v>50.521999999999998</v>
      </c>
      <c r="D57" s="1"/>
      <c r="E57" s="2">
        <f t="shared" si="3"/>
        <v>0.8019999999999996</v>
      </c>
      <c r="F57" s="2">
        <f t="shared" ref="F57" si="510">C59-C57</f>
        <v>1.7929999999999993</v>
      </c>
      <c r="G57" s="1"/>
      <c r="H57" s="1">
        <f t="shared" si="0"/>
        <v>50.923000000000002</v>
      </c>
      <c r="I57" s="2">
        <f>E57</f>
        <v>0.8019999999999996</v>
      </c>
      <c r="J57" s="1">
        <f>(C111+C113)/2</f>
        <v>98.393500000000003</v>
      </c>
      <c r="K57" s="2">
        <f>F111</f>
        <v>1.3509999999999991</v>
      </c>
      <c r="L57" s="1">
        <f>(C219+C223)/2</f>
        <v>188.28700000000001</v>
      </c>
      <c r="M57" s="2">
        <f>G219</f>
        <v>3.3220000000000027</v>
      </c>
      <c r="N57" s="1">
        <f t="shared" si="500"/>
        <v>50.923000000000002</v>
      </c>
      <c r="O57" s="1">
        <f t="shared" si="494"/>
        <v>0.8019999999999996</v>
      </c>
      <c r="P57" s="1">
        <f t="shared" si="494"/>
        <v>98.393500000000003</v>
      </c>
      <c r="Q57" s="1">
        <f t="shared" si="494"/>
        <v>1.3509999999999991</v>
      </c>
      <c r="R57" s="1">
        <f t="shared" si="494"/>
        <v>188.28700000000001</v>
      </c>
      <c r="S57" s="1">
        <f t="shared" si="494"/>
        <v>3.3220000000000027</v>
      </c>
      <c r="U57">
        <f t="shared" ref="U57:U120" ca="1" si="511">OFFSET(C$1,ROW()/3,0)</f>
        <v>17.622</v>
      </c>
      <c r="V57">
        <f t="shared" ref="V57" ca="1" si="512">U57</f>
        <v>17.622</v>
      </c>
      <c r="W57">
        <v>0</v>
      </c>
      <c r="X57">
        <f t="shared" ref="X57:X86" ca="1" si="513">OFFSET(C$1,ROW()/3*2,0)</f>
        <v>34.555</v>
      </c>
      <c r="Y57">
        <f t="shared" ref="Y57" ca="1" si="514">X57</f>
        <v>34.555</v>
      </c>
      <c r="Z57">
        <v>0</v>
      </c>
      <c r="AA57">
        <f t="shared" ref="AA57:AA86" ca="1" si="515">OFFSET(C$3,ROW()/3*4-4,0)</f>
        <v>67.054000000000002</v>
      </c>
      <c r="AB57">
        <f t="shared" ref="AB57" ca="1" si="516">AA57</f>
        <v>67.054000000000002</v>
      </c>
      <c r="AC57">
        <v>0</v>
      </c>
      <c r="AD57">
        <f t="shared" ref="AD57:AD86" ca="1" si="517">OFFSET(C$3,ROW()/3*8-8,0)</f>
        <v>128.12899999999999</v>
      </c>
      <c r="AE57">
        <f t="shared" ref="AE57" ca="1" si="518">AD57</f>
        <v>128.12899999999999</v>
      </c>
      <c r="AF57">
        <v>0</v>
      </c>
      <c r="AG57">
        <f ca="1">OFFSET(C$3,ROW()/3*16-28,0)</f>
        <v>242.62299999999999</v>
      </c>
      <c r="AH57">
        <f t="shared" ca="1" si="420"/>
        <v>242.62299999999999</v>
      </c>
      <c r="AI57">
        <v>0</v>
      </c>
    </row>
    <row r="58" spans="1:35" ht="35">
      <c r="C58" s="2">
        <v>51.323999999999998</v>
      </c>
      <c r="D58" s="1"/>
      <c r="E58" s="2">
        <f t="shared" si="3"/>
        <v>0.99099999999999966</v>
      </c>
      <c r="F58" s="1"/>
      <c r="G58" s="1"/>
      <c r="H58" s="1">
        <f t="shared" si="0"/>
        <v>51.819499999999998</v>
      </c>
      <c r="I58" s="2">
        <f>E58</f>
        <v>0.99099999999999966</v>
      </c>
      <c r="J58" s="1">
        <f>(C113+C115)/2</f>
        <v>100.0425</v>
      </c>
      <c r="K58" s="2">
        <f>F113</f>
        <v>1.9470000000000027</v>
      </c>
      <c r="L58" s="1">
        <f>(C223+C227)/2</f>
        <v>192.03750000000002</v>
      </c>
      <c r="M58" s="2">
        <f>G223</f>
        <v>4.179000000000002</v>
      </c>
      <c r="N58" s="1"/>
      <c r="O58" s="1"/>
      <c r="P58" s="1">
        <f t="shared" si="494"/>
        <v>100.0425</v>
      </c>
      <c r="Q58" s="1">
        <f t="shared" si="494"/>
        <v>1.9470000000000027</v>
      </c>
      <c r="R58" s="1">
        <f t="shared" si="494"/>
        <v>192.03750000000002</v>
      </c>
      <c r="S58" s="1">
        <f t="shared" si="494"/>
        <v>4.179000000000002</v>
      </c>
      <c r="V58">
        <f t="shared" ref="V58:V121" ca="1" si="519">V57</f>
        <v>17.622</v>
      </c>
      <c r="W58">
        <f ca="1">(U60-U57)</f>
        <v>0.81599999999999895</v>
      </c>
      <c r="Y58">
        <f t="shared" ref="Y58:Y86" ca="1" si="520">Y57</f>
        <v>34.555</v>
      </c>
      <c r="Z58">
        <f ca="1">(X60-X57)</f>
        <v>1.615000000000002</v>
      </c>
      <c r="AB58">
        <f t="shared" ref="AB58:AB86" ca="1" si="521">AB57</f>
        <v>67.054000000000002</v>
      </c>
      <c r="AC58">
        <f ca="1">(AA60-AA57)</f>
        <v>3.757000000000005</v>
      </c>
      <c r="AE58">
        <f t="shared" ref="AE58:AE86" ca="1" si="522">AE57</f>
        <v>128.12899999999999</v>
      </c>
      <c r="AF58">
        <f ca="1">(AD60-AD57)</f>
        <v>6.757000000000005</v>
      </c>
      <c r="AH58">
        <f t="shared" ref="AH58:AH62" ca="1" si="523">AH57</f>
        <v>242.62299999999999</v>
      </c>
      <c r="AI58">
        <f ca="1">(AG60-AG57)</f>
        <v>18.064999999999998</v>
      </c>
    </row>
    <row r="59" spans="1:35" ht="35">
      <c r="A59">
        <v>20</v>
      </c>
      <c r="C59" s="3">
        <v>52.314999999999998</v>
      </c>
      <c r="D59" s="1">
        <f t="shared" ref="D59" si="524">D55+1</f>
        <v>15</v>
      </c>
      <c r="E59" s="2">
        <f t="shared" si="3"/>
        <v>1.1350000000000051</v>
      </c>
      <c r="F59" s="2">
        <f t="shared" ref="F59" si="525">C61-C59</f>
        <v>2.0530000000000044</v>
      </c>
      <c r="G59" s="2">
        <f t="shared" ref="G59" si="526">C63-C59</f>
        <v>3.9870000000000019</v>
      </c>
      <c r="H59" s="1">
        <f t="shared" si="0"/>
        <v>52.8825</v>
      </c>
      <c r="I59" s="2">
        <f>E59</f>
        <v>1.1350000000000051</v>
      </c>
      <c r="J59" s="1">
        <f>(C115+C117)/2</f>
        <v>101.839</v>
      </c>
      <c r="K59" s="2">
        <f>F115</f>
        <v>1.6460000000000008</v>
      </c>
      <c r="L59" s="1">
        <f>(C227+C231)/2</f>
        <v>196.1345</v>
      </c>
      <c r="M59" s="2">
        <f>G227</f>
        <v>4.0149999999999864</v>
      </c>
      <c r="N59" s="1">
        <f>H59</f>
        <v>52.8825</v>
      </c>
      <c r="O59" s="1">
        <f t="shared" ref="O59:S62" si="527">I59</f>
        <v>1.1350000000000051</v>
      </c>
      <c r="P59" s="1"/>
      <c r="Q59" s="1"/>
      <c r="R59" s="1"/>
      <c r="S59" s="1"/>
      <c r="V59">
        <f t="shared" ref="V59:V122" ca="1" si="528">U60</f>
        <v>18.437999999999999</v>
      </c>
      <c r="W59">
        <f t="shared" ref="W59:W122" ca="1" si="529">W58</f>
        <v>0.81599999999999895</v>
      </c>
      <c r="Y59">
        <f t="shared" ref="Y59:Y86" ca="1" si="530">X60</f>
        <v>36.17</v>
      </c>
      <c r="Z59">
        <f t="shared" ref="Z59:Z86" ca="1" si="531">Z58</f>
        <v>1.615000000000002</v>
      </c>
      <c r="AB59">
        <f t="shared" ref="AB59:AB86" ca="1" si="532">AA60</f>
        <v>70.811000000000007</v>
      </c>
      <c r="AC59">
        <f t="shared" ref="AC59:AC86" ca="1" si="533">AC58</f>
        <v>3.757000000000005</v>
      </c>
      <c r="AE59">
        <f t="shared" ref="AE59:AE86" ca="1" si="534">AD60</f>
        <v>134.886</v>
      </c>
      <c r="AF59">
        <f t="shared" ref="AF59:AF86" ca="1" si="535">AF58</f>
        <v>6.757000000000005</v>
      </c>
      <c r="AH59">
        <f t="shared" ca="1" si="429"/>
        <v>260.68799999999999</v>
      </c>
      <c r="AI59">
        <f t="shared" ref="AI59:AI62" ca="1" si="536">AI58</f>
        <v>18.064999999999998</v>
      </c>
    </row>
    <row r="60" spans="1:35" ht="35">
      <c r="C60" s="2">
        <v>53.45</v>
      </c>
      <c r="D60" s="1"/>
      <c r="E60" s="2">
        <f t="shared" si="3"/>
        <v>0.91799999999999926</v>
      </c>
      <c r="F60" s="1"/>
      <c r="G60" s="1"/>
      <c r="H60" s="1">
        <f t="shared" si="0"/>
        <v>53.909000000000006</v>
      </c>
      <c r="I60" s="2">
        <f>E60</f>
        <v>0.91799999999999926</v>
      </c>
      <c r="J60" s="1">
        <f>(C117+C119)/2</f>
        <v>103.605</v>
      </c>
      <c r="K60" s="2">
        <f>F117</f>
        <v>1.8859999999999957</v>
      </c>
      <c r="L60" s="1">
        <f>(C231+C235)/2</f>
        <v>199.90949999999998</v>
      </c>
      <c r="M60" s="2">
        <f>G231</f>
        <v>3.5349999999999966</v>
      </c>
      <c r="N60" s="1">
        <f t="shared" ref="N60:N61" si="537">H60</f>
        <v>53.909000000000006</v>
      </c>
      <c r="O60" s="1">
        <f t="shared" si="527"/>
        <v>0.91799999999999926</v>
      </c>
      <c r="P60" s="1">
        <f t="shared" si="527"/>
        <v>103.605</v>
      </c>
      <c r="Q60" s="1">
        <f t="shared" si="527"/>
        <v>1.8859999999999957</v>
      </c>
      <c r="R60" s="1">
        <f t="shared" si="527"/>
        <v>199.90949999999998</v>
      </c>
      <c r="S60" s="1">
        <f t="shared" si="527"/>
        <v>3.5349999999999966</v>
      </c>
      <c r="U60">
        <f t="shared" ref="U60:U123" ca="1" si="538">OFFSET(C$1,ROW()/3,0)</f>
        <v>18.437999999999999</v>
      </c>
      <c r="V60">
        <f t="shared" ref="V60" ca="1" si="539">U60</f>
        <v>18.437999999999999</v>
      </c>
      <c r="W60">
        <v>0</v>
      </c>
      <c r="X60">
        <f t="shared" ref="X60:X86" ca="1" si="540">OFFSET(C$1,ROW()/3*2,0)</f>
        <v>36.17</v>
      </c>
      <c r="Y60">
        <f t="shared" ref="Y60" ca="1" si="541">X60</f>
        <v>36.17</v>
      </c>
      <c r="Z60">
        <v>0</v>
      </c>
      <c r="AA60">
        <f t="shared" ref="AA60:AA86" ca="1" si="542">OFFSET(C$3,ROW()/3*4-4,0)</f>
        <v>70.811000000000007</v>
      </c>
      <c r="AB60">
        <f t="shared" ref="AB60" ca="1" si="543">AA60</f>
        <v>70.811000000000007</v>
      </c>
      <c r="AC60">
        <v>0</v>
      </c>
      <c r="AD60">
        <f t="shared" ref="AD60:AD86" ca="1" si="544">OFFSET(C$3,ROW()/3*8-8,0)</f>
        <v>134.886</v>
      </c>
      <c r="AE60">
        <f t="shared" ref="AE60" ca="1" si="545">AD60</f>
        <v>134.886</v>
      </c>
      <c r="AF60">
        <v>0</v>
      </c>
      <c r="AG60">
        <f ca="1">OFFSET(C$3,ROW()/3*16-28,0)</f>
        <v>260.68799999999999</v>
      </c>
      <c r="AH60">
        <f t="shared" ca="1" si="420"/>
        <v>260.68799999999999</v>
      </c>
      <c r="AI60">
        <v>0</v>
      </c>
    </row>
    <row r="61" spans="1:35" ht="35">
      <c r="C61" s="4">
        <v>54.368000000000002</v>
      </c>
      <c r="D61" s="1"/>
      <c r="E61" s="2">
        <f t="shared" si="3"/>
        <v>0.91899999999999693</v>
      </c>
      <c r="F61" s="2">
        <f t="shared" ref="F61" si="546">C63-C61</f>
        <v>1.9339999999999975</v>
      </c>
      <c r="G61" s="1"/>
      <c r="H61" s="1">
        <f t="shared" si="0"/>
        <v>54.827500000000001</v>
      </c>
      <c r="I61" s="2">
        <f>E61</f>
        <v>0.91899999999999693</v>
      </c>
      <c r="J61" s="1">
        <f>(C119+C121)/2</f>
        <v>105.25399999999999</v>
      </c>
      <c r="K61" s="2">
        <f>F119</f>
        <v>1.4119999999999919</v>
      </c>
      <c r="L61" s="1">
        <f>(C235+C239)/2</f>
        <v>203.36349999999999</v>
      </c>
      <c r="M61" s="2">
        <f>G235</f>
        <v>3.3730000000000189</v>
      </c>
      <c r="N61" s="1">
        <f t="shared" si="537"/>
        <v>54.827500000000001</v>
      </c>
      <c r="O61" s="1">
        <f t="shared" si="527"/>
        <v>0.91899999999999693</v>
      </c>
      <c r="P61" s="1">
        <f t="shared" si="527"/>
        <v>105.25399999999999</v>
      </c>
      <c r="Q61" s="1">
        <f t="shared" si="527"/>
        <v>1.4119999999999919</v>
      </c>
      <c r="R61" s="1">
        <f t="shared" si="527"/>
        <v>203.36349999999999</v>
      </c>
      <c r="S61" s="1">
        <f t="shared" si="527"/>
        <v>3.3730000000000189</v>
      </c>
      <c r="V61">
        <f t="shared" ref="V61:V124" ca="1" si="547">V60</f>
        <v>18.437999999999999</v>
      </c>
      <c r="W61">
        <f ca="1">(U63-U60)</f>
        <v>0.84299999999999997</v>
      </c>
      <c r="Y61">
        <f t="shared" ref="Y61:Y86" ca="1" si="548">Y60</f>
        <v>36.17</v>
      </c>
      <c r="Z61">
        <f ca="1">(X63-X60)</f>
        <v>1.9469999999999956</v>
      </c>
      <c r="AB61">
        <f t="shared" ref="AB61:AB86" ca="1" si="549">AB60</f>
        <v>70.811000000000007</v>
      </c>
      <c r="AC61">
        <f ca="1">(AA63-AA60)</f>
        <v>3.0589999999999975</v>
      </c>
      <c r="AE61">
        <f t="shared" ref="AE61:AE86" ca="1" si="550">AE60</f>
        <v>134.886</v>
      </c>
      <c r="AF61">
        <f ca="1">(AD63-AD60)</f>
        <v>7.1870000000000118</v>
      </c>
    </row>
    <row r="62" spans="1:35" ht="35">
      <c r="A62">
        <v>21</v>
      </c>
      <c r="C62" s="2">
        <v>55.286999999999999</v>
      </c>
      <c r="D62" s="1"/>
      <c r="E62" s="2">
        <f t="shared" si="3"/>
        <v>1.0150000000000006</v>
      </c>
      <c r="F62" s="1"/>
      <c r="G62" s="1"/>
      <c r="H62" s="1">
        <f t="shared" si="0"/>
        <v>55.794499999999999</v>
      </c>
      <c r="I62" s="2">
        <f>E62</f>
        <v>1.0150000000000006</v>
      </c>
      <c r="J62" s="1">
        <f>(C121+C123)/2</f>
        <v>106.87549999999999</v>
      </c>
      <c r="K62" s="2">
        <f>F121</f>
        <v>1.8310000000000031</v>
      </c>
      <c r="L62" s="1">
        <f>(C239+C243)/2</f>
        <v>207.18450000000001</v>
      </c>
      <c r="M62" s="2">
        <f>G239</f>
        <v>4.268999999999977</v>
      </c>
      <c r="N62" s="1"/>
      <c r="O62" s="1"/>
      <c r="P62" s="1">
        <f t="shared" si="527"/>
        <v>106.87549999999999</v>
      </c>
      <c r="Q62" s="1">
        <f t="shared" si="527"/>
        <v>1.8310000000000031</v>
      </c>
      <c r="R62" s="1">
        <f t="shared" si="527"/>
        <v>207.18450000000001</v>
      </c>
      <c r="S62" s="1">
        <f t="shared" si="527"/>
        <v>4.268999999999977</v>
      </c>
      <c r="V62">
        <f t="shared" ref="V62:V125" ca="1" si="551">U63</f>
        <v>19.280999999999999</v>
      </c>
      <c r="W62">
        <f t="shared" ref="W62:W125" ca="1" si="552">W61</f>
        <v>0.84299999999999997</v>
      </c>
      <c r="Y62">
        <f t="shared" ref="Y62:Y86" ca="1" si="553">X63</f>
        <v>38.116999999999997</v>
      </c>
      <c r="Z62">
        <f t="shared" ref="Z62:Z86" ca="1" si="554">Z61</f>
        <v>1.9469999999999956</v>
      </c>
      <c r="AB62">
        <f t="shared" ref="AB62:AB86" ca="1" si="555">AA63</f>
        <v>73.87</v>
      </c>
      <c r="AC62">
        <f t="shared" ref="AC62:AC86" ca="1" si="556">AC61</f>
        <v>3.0589999999999975</v>
      </c>
      <c r="AE62">
        <f t="shared" ref="AE62:AE86" ca="1" si="557">AD63</f>
        <v>142.07300000000001</v>
      </c>
      <c r="AF62">
        <f t="shared" ref="AF62:AF86" ca="1" si="558">AF61</f>
        <v>7.1870000000000118</v>
      </c>
    </row>
    <row r="63" spans="1:35" ht="35">
      <c r="C63" s="3">
        <v>56.302</v>
      </c>
      <c r="D63" s="1">
        <f t="shared" ref="D63" si="559">D59+1</f>
        <v>16</v>
      </c>
      <c r="E63" s="2">
        <f t="shared" si="3"/>
        <v>0.87800000000000011</v>
      </c>
      <c r="F63" s="2">
        <f t="shared" ref="F63" si="560">C65-C63</f>
        <v>1.796999999999997</v>
      </c>
      <c r="G63" s="2">
        <f t="shared" ref="G63" si="561">C67-C63</f>
        <v>3.9429999999999978</v>
      </c>
      <c r="H63" s="1">
        <f t="shared" si="0"/>
        <v>56.741</v>
      </c>
      <c r="I63" s="2">
        <f>E63</f>
        <v>0.87800000000000011</v>
      </c>
      <c r="J63" s="1">
        <f>(C123+C125)/2</f>
        <v>108.6345</v>
      </c>
      <c r="K63" s="2">
        <f>F123</f>
        <v>1.6869999999999976</v>
      </c>
      <c r="L63" s="1">
        <f>(C243+C247)/2</f>
        <v>211.1395</v>
      </c>
      <c r="M63" s="2">
        <f>G243</f>
        <v>3.6410000000000196</v>
      </c>
      <c r="N63" s="1">
        <f>H63</f>
        <v>56.741</v>
      </c>
      <c r="O63" s="1">
        <f t="shared" ref="O63:S66" si="562">I63</f>
        <v>0.87800000000000011</v>
      </c>
      <c r="P63" s="1"/>
      <c r="Q63" s="1"/>
      <c r="R63" s="1"/>
      <c r="S63" s="1"/>
      <c r="U63">
        <f t="shared" ref="U63:U126" ca="1" si="563">OFFSET(C$1,ROW()/3,0)</f>
        <v>19.280999999999999</v>
      </c>
      <c r="V63">
        <f t="shared" ref="V63" ca="1" si="564">U63</f>
        <v>19.280999999999999</v>
      </c>
      <c r="W63">
        <v>0</v>
      </c>
      <c r="X63">
        <f t="shared" ref="X63:X86" ca="1" si="565">OFFSET(C$1,ROW()/3*2,0)</f>
        <v>38.116999999999997</v>
      </c>
      <c r="Y63">
        <f t="shared" ref="Y63" ca="1" si="566">X63</f>
        <v>38.116999999999997</v>
      </c>
      <c r="Z63">
        <v>0</v>
      </c>
      <c r="AA63">
        <f t="shared" ref="AA63:AA86" ca="1" si="567">OFFSET(C$3,ROW()/3*4-4,0)</f>
        <v>73.87</v>
      </c>
      <c r="AB63">
        <f t="shared" ref="AB63" ca="1" si="568">AA63</f>
        <v>73.87</v>
      </c>
      <c r="AC63">
        <v>0</v>
      </c>
      <c r="AD63">
        <f t="shared" ref="AD63:AD86" ca="1" si="569">OFFSET(C$3,ROW()/3*8-8,0)</f>
        <v>142.07300000000001</v>
      </c>
      <c r="AE63">
        <f t="shared" ref="AE63" ca="1" si="570">AD63</f>
        <v>142.07300000000001</v>
      </c>
      <c r="AF63">
        <v>0</v>
      </c>
    </row>
    <row r="64" spans="1:35" ht="35">
      <c r="C64" s="2">
        <v>57.18</v>
      </c>
      <c r="D64" s="1"/>
      <c r="E64" s="2">
        <f t="shared" si="3"/>
        <v>0.91899999999999693</v>
      </c>
      <c r="F64" s="1"/>
      <c r="G64" s="1"/>
      <c r="H64" s="1">
        <f t="shared" si="0"/>
        <v>57.639499999999998</v>
      </c>
      <c r="I64" s="2">
        <f>E64</f>
        <v>0.91899999999999693</v>
      </c>
      <c r="J64" s="1">
        <f>(C125+C127)/2</f>
        <v>110.41549999999999</v>
      </c>
      <c r="K64" s="2">
        <f>F125</f>
        <v>1.875</v>
      </c>
      <c r="L64" s="1">
        <f>(C247+C251)/2</f>
        <v>214.77</v>
      </c>
      <c r="M64" s="2">
        <f>G247</f>
        <v>3.6200000000000045</v>
      </c>
      <c r="N64" s="1">
        <f t="shared" ref="N64:N65" si="571">H64</f>
        <v>57.639499999999998</v>
      </c>
      <c r="O64" s="1">
        <f t="shared" si="562"/>
        <v>0.91899999999999693</v>
      </c>
      <c r="P64" s="1">
        <f t="shared" si="562"/>
        <v>110.41549999999999</v>
      </c>
      <c r="Q64" s="1">
        <f t="shared" si="562"/>
        <v>1.875</v>
      </c>
      <c r="R64" s="1">
        <f t="shared" si="562"/>
        <v>214.77</v>
      </c>
      <c r="S64" s="1">
        <f t="shared" si="562"/>
        <v>3.6200000000000045</v>
      </c>
      <c r="V64">
        <f t="shared" ref="V64:V127" ca="1" si="572">V63</f>
        <v>19.280999999999999</v>
      </c>
      <c r="W64">
        <f ca="1">(U66-U63)</f>
        <v>0.83300000000000196</v>
      </c>
      <c r="Y64">
        <f t="shared" ref="Y64:Y86" ca="1" si="573">Y63</f>
        <v>38.116999999999997</v>
      </c>
      <c r="Z64">
        <f ca="1">(X66-X63)</f>
        <v>1.9269999999999996</v>
      </c>
      <c r="AB64">
        <f t="shared" ref="AB64:AB86" ca="1" si="574">AB63</f>
        <v>73.87</v>
      </c>
      <c r="AC64">
        <f ca="1">(AA66-AA63)</f>
        <v>3.0649999999999977</v>
      </c>
    </row>
    <row r="65" spans="1:32" ht="35">
      <c r="A65">
        <v>22</v>
      </c>
      <c r="C65" s="4">
        <v>58.098999999999997</v>
      </c>
      <c r="D65" s="1"/>
      <c r="E65" s="2">
        <f t="shared" si="3"/>
        <v>1.1650000000000063</v>
      </c>
      <c r="F65" s="2">
        <f t="shared" ref="F65" si="575">C67-C65</f>
        <v>2.1460000000000008</v>
      </c>
      <c r="G65" s="1"/>
      <c r="H65" s="1">
        <f t="shared" si="0"/>
        <v>58.6815</v>
      </c>
      <c r="I65" s="2">
        <f>E65</f>
        <v>1.1650000000000063</v>
      </c>
      <c r="J65" s="1">
        <f>(C127+C129)/2</f>
        <v>112.10550000000001</v>
      </c>
      <c r="K65" s="2">
        <f>F127</f>
        <v>1.5050000000000097</v>
      </c>
      <c r="L65" s="1">
        <f>(C251+C255)/2</f>
        <v>218.40050000000002</v>
      </c>
      <c r="M65" s="2">
        <f>G251</f>
        <v>3.6409999999999911</v>
      </c>
      <c r="N65" s="1">
        <f t="shared" si="571"/>
        <v>58.6815</v>
      </c>
      <c r="O65" s="1">
        <f t="shared" si="562"/>
        <v>1.1650000000000063</v>
      </c>
      <c r="P65" s="1">
        <f t="shared" si="562"/>
        <v>112.10550000000001</v>
      </c>
      <c r="Q65" s="1">
        <f t="shared" si="562"/>
        <v>1.5050000000000097</v>
      </c>
      <c r="R65" s="1">
        <f t="shared" si="562"/>
        <v>218.40050000000002</v>
      </c>
      <c r="S65" s="1">
        <f t="shared" si="562"/>
        <v>3.6409999999999911</v>
      </c>
      <c r="V65">
        <f t="shared" ref="V65:V128" ca="1" si="576">U66</f>
        <v>20.114000000000001</v>
      </c>
      <c r="W65">
        <f t="shared" ref="W65:W128" ca="1" si="577">W64</f>
        <v>0.83300000000000196</v>
      </c>
      <c r="Y65">
        <f t="shared" ref="Y65:Y86" ca="1" si="578">X66</f>
        <v>40.043999999999997</v>
      </c>
      <c r="Z65">
        <f t="shared" ref="Z65:Z86" ca="1" si="579">Z64</f>
        <v>1.9269999999999996</v>
      </c>
      <c r="AB65">
        <f t="shared" ref="AB65:AB86" ca="1" si="580">AA66</f>
        <v>76.935000000000002</v>
      </c>
      <c r="AC65">
        <f t="shared" ref="AC65:AC86" ca="1" si="581">AC64</f>
        <v>3.0649999999999977</v>
      </c>
    </row>
    <row r="66" spans="1:32" ht="35">
      <c r="C66" s="2">
        <v>59.264000000000003</v>
      </c>
      <c r="D66" s="1"/>
      <c r="E66" s="2">
        <f t="shared" si="3"/>
        <v>0.98099999999999454</v>
      </c>
      <c r="F66" s="1"/>
      <c r="G66" s="1"/>
      <c r="H66" s="1">
        <f t="shared" si="0"/>
        <v>59.7545</v>
      </c>
      <c r="I66" s="2">
        <f>E66</f>
        <v>0.98099999999999454</v>
      </c>
      <c r="J66" s="1">
        <f>(C129+C131)/2</f>
        <v>113.959</v>
      </c>
      <c r="K66" s="2">
        <f>F129</f>
        <v>2.2019999999999982</v>
      </c>
      <c r="L66" s="1">
        <f>(C255+C259)/2</f>
        <v>222.03649999999999</v>
      </c>
      <c r="M66" s="2">
        <f>G255</f>
        <v>3.6310000000000002</v>
      </c>
      <c r="N66" s="1"/>
      <c r="O66" s="1"/>
      <c r="P66" s="1">
        <f t="shared" si="562"/>
        <v>113.959</v>
      </c>
      <c r="Q66" s="1">
        <f t="shared" si="562"/>
        <v>2.2019999999999982</v>
      </c>
      <c r="R66" s="1">
        <f t="shared" si="562"/>
        <v>222.03649999999999</v>
      </c>
      <c r="S66" s="1">
        <f t="shared" si="562"/>
        <v>3.6310000000000002</v>
      </c>
      <c r="U66">
        <f t="shared" ref="U66:U129" ca="1" si="582">OFFSET(C$1,ROW()/3,0)</f>
        <v>20.114000000000001</v>
      </c>
      <c r="V66">
        <f t="shared" ref="V66" ca="1" si="583">U66</f>
        <v>20.114000000000001</v>
      </c>
      <c r="W66">
        <v>0</v>
      </c>
      <c r="X66">
        <f t="shared" ref="X66:X86" ca="1" si="584">OFFSET(C$1,ROW()/3*2,0)</f>
        <v>40.043999999999997</v>
      </c>
      <c r="Y66">
        <f t="shared" ref="Y66" ca="1" si="585">X66</f>
        <v>40.043999999999997</v>
      </c>
      <c r="Z66">
        <v>0</v>
      </c>
      <c r="AA66">
        <f t="shared" ref="AA66:AA86" ca="1" si="586">OFFSET(C$3,ROW()/3*4-4,0)</f>
        <v>76.935000000000002</v>
      </c>
      <c r="AB66">
        <f t="shared" ref="AB66" ca="1" si="587">AA66</f>
        <v>76.935000000000002</v>
      </c>
      <c r="AC66">
        <v>0</v>
      </c>
      <c r="AD66">
        <f ca="1">OFFSET(C$3,ROW()/3*8-20,0)</f>
        <v>138.833</v>
      </c>
      <c r="AE66">
        <f t="shared" ref="AE66" ca="1" si="588">AD66</f>
        <v>138.833</v>
      </c>
      <c r="AF66">
        <v>0</v>
      </c>
    </row>
    <row r="67" spans="1:32" ht="35">
      <c r="C67" s="3">
        <v>60.244999999999997</v>
      </c>
      <c r="D67" s="1">
        <f t="shared" ref="D67" si="589">D63+1</f>
        <v>17</v>
      </c>
      <c r="E67" s="2">
        <f t="shared" si="3"/>
        <v>0.76800000000000068</v>
      </c>
      <c r="F67" s="2">
        <f t="shared" ref="F67" si="590">C69-C67</f>
        <v>1.6660000000000039</v>
      </c>
      <c r="G67" s="2">
        <f t="shared" ref="G67" si="591">C71-C67</f>
        <v>3.6720000000000041</v>
      </c>
      <c r="H67" s="1">
        <f t="shared" ref="H67:H130" si="592">(C68+C67)/2</f>
        <v>60.628999999999998</v>
      </c>
      <c r="I67" s="2">
        <f>E67</f>
        <v>0.76800000000000068</v>
      </c>
      <c r="J67" s="1">
        <f>(C131+C133)/2</f>
        <v>115.9235</v>
      </c>
      <c r="K67" s="2">
        <f>F131</f>
        <v>1.7270000000000039</v>
      </c>
      <c r="L67" s="1">
        <f>(C259+C263)/2</f>
        <v>225.63</v>
      </c>
      <c r="M67" s="2">
        <f>G259</f>
        <v>3.5559999999999832</v>
      </c>
      <c r="N67" s="1">
        <f>H67</f>
        <v>60.628999999999998</v>
      </c>
      <c r="O67" s="1">
        <f t="shared" ref="O67:S70" si="593">I67</f>
        <v>0.76800000000000068</v>
      </c>
      <c r="P67" s="1"/>
      <c r="Q67" s="1"/>
      <c r="R67" s="1"/>
      <c r="S67" s="1"/>
      <c r="V67">
        <f t="shared" ref="V67:V130" ca="1" si="594">V66</f>
        <v>20.114000000000001</v>
      </c>
      <c r="W67">
        <f ca="1">(U69-U66)</f>
        <v>0.86100000000000065</v>
      </c>
      <c r="Y67">
        <f t="shared" ref="Y67:Y86" ca="1" si="595">Y66</f>
        <v>40.043999999999997</v>
      </c>
      <c r="Z67">
        <f ca="1">(X69-X66)</f>
        <v>2.1670000000000016</v>
      </c>
      <c r="AB67">
        <f t="shared" ref="AB67:AB86" ca="1" si="596">AB66</f>
        <v>76.935000000000002</v>
      </c>
      <c r="AC67">
        <f ca="1">(AA69-AA66)</f>
        <v>3.1749999999999972</v>
      </c>
      <c r="AE67">
        <f t="shared" ref="AE67:AE86" ca="1" si="597">AE66</f>
        <v>138.833</v>
      </c>
      <c r="AF67">
        <f ca="1">(AD69-AD66)</f>
        <v>6.8979999999999961</v>
      </c>
    </row>
    <row r="68" spans="1:32" ht="35">
      <c r="A68">
        <v>23</v>
      </c>
      <c r="C68" s="2">
        <v>61.012999999999998</v>
      </c>
      <c r="D68" s="1"/>
      <c r="E68" s="2">
        <f t="shared" ref="E68:E131" si="598">C69-C68</f>
        <v>0.89800000000000324</v>
      </c>
      <c r="F68" s="1"/>
      <c r="G68" s="1"/>
      <c r="H68" s="1">
        <f t="shared" si="592"/>
        <v>61.462000000000003</v>
      </c>
      <c r="I68" s="2">
        <f>E68</f>
        <v>0.89800000000000324</v>
      </c>
      <c r="J68" s="1">
        <f>(C133+C135)/2</f>
        <v>117.6785</v>
      </c>
      <c r="K68" s="2">
        <f>F133</f>
        <v>1.782999999999987</v>
      </c>
      <c r="L68" s="1">
        <f>(C263+C267)/2</f>
        <v>229.34649999999999</v>
      </c>
      <c r="M68" s="2">
        <f>G263</f>
        <v>3.8770000000000095</v>
      </c>
      <c r="N68" s="1">
        <f t="shared" ref="N68:N69" si="599">H68</f>
        <v>61.462000000000003</v>
      </c>
      <c r="O68" s="1">
        <f t="shared" si="593"/>
        <v>0.89800000000000324</v>
      </c>
      <c r="P68" s="1">
        <f t="shared" si="593"/>
        <v>117.6785</v>
      </c>
      <c r="Q68" s="1">
        <f t="shared" si="593"/>
        <v>1.782999999999987</v>
      </c>
      <c r="R68" s="1">
        <f t="shared" si="593"/>
        <v>229.34649999999999</v>
      </c>
      <c r="S68" s="1">
        <f t="shared" si="593"/>
        <v>3.8770000000000095</v>
      </c>
      <c r="V68">
        <f t="shared" ref="V68:V131" ca="1" si="600">U69</f>
        <v>20.975000000000001</v>
      </c>
      <c r="W68">
        <f t="shared" ref="W68:W131" ca="1" si="601">W67</f>
        <v>0.86100000000000065</v>
      </c>
      <c r="Y68">
        <f t="shared" ref="Y68:Y86" ca="1" si="602">X69</f>
        <v>42.210999999999999</v>
      </c>
      <c r="Z68">
        <f t="shared" ref="Z68:Z86" ca="1" si="603">Z67</f>
        <v>2.1670000000000016</v>
      </c>
      <c r="AB68">
        <f t="shared" ref="AB68:AB86" ca="1" si="604">AA69</f>
        <v>80.11</v>
      </c>
      <c r="AC68">
        <f t="shared" ref="AC68:AC86" ca="1" si="605">AC67</f>
        <v>3.1749999999999972</v>
      </c>
      <c r="AE68">
        <f t="shared" ref="AE68:AE86" ca="1" si="606">AD69</f>
        <v>145.73099999999999</v>
      </c>
      <c r="AF68">
        <f t="shared" ref="AF68:AF86" ca="1" si="607">AF67</f>
        <v>6.8979999999999961</v>
      </c>
    </row>
    <row r="69" spans="1:32" ht="35">
      <c r="C69" s="4">
        <v>61.911000000000001</v>
      </c>
      <c r="D69" s="1"/>
      <c r="E69" s="2">
        <f t="shared" si="598"/>
        <v>1.0839999999999961</v>
      </c>
      <c r="F69" s="2">
        <f t="shared" ref="F69" si="608">C71-C69</f>
        <v>2.0060000000000002</v>
      </c>
      <c r="G69" s="1"/>
      <c r="H69" s="1">
        <f t="shared" si="592"/>
        <v>62.453000000000003</v>
      </c>
      <c r="I69" s="2">
        <f>E69</f>
        <v>1.0839999999999961</v>
      </c>
      <c r="J69" s="1">
        <f>(C135+C137)/2</f>
        <v>119.3175</v>
      </c>
      <c r="K69" s="2">
        <f>F135</f>
        <v>1.4950000000000045</v>
      </c>
      <c r="L69" s="1">
        <f>(C267+C271)/2</f>
        <v>233.12799999999999</v>
      </c>
      <c r="M69" s="2">
        <f>G267</f>
        <v>3.686000000000007</v>
      </c>
      <c r="N69" s="1">
        <f t="shared" si="599"/>
        <v>62.453000000000003</v>
      </c>
      <c r="O69" s="1">
        <f t="shared" si="593"/>
        <v>1.0839999999999961</v>
      </c>
      <c r="P69" s="1">
        <f t="shared" si="593"/>
        <v>119.3175</v>
      </c>
      <c r="Q69" s="1">
        <f t="shared" si="593"/>
        <v>1.4950000000000045</v>
      </c>
      <c r="R69" s="1">
        <f t="shared" si="593"/>
        <v>233.12799999999999</v>
      </c>
      <c r="S69" s="1">
        <f t="shared" si="593"/>
        <v>3.686000000000007</v>
      </c>
      <c r="U69">
        <f t="shared" ref="U69:U132" ca="1" si="609">OFFSET(C$1,ROW()/3,0)</f>
        <v>20.975000000000001</v>
      </c>
      <c r="V69">
        <f t="shared" ref="V69" ca="1" si="610">U69</f>
        <v>20.975000000000001</v>
      </c>
      <c r="W69">
        <v>0</v>
      </c>
      <c r="X69">
        <f t="shared" ref="X69:X86" ca="1" si="611">OFFSET(C$1,ROW()/3*2,0)</f>
        <v>42.210999999999999</v>
      </c>
      <c r="Y69">
        <f t="shared" ref="Y69" ca="1" si="612">X69</f>
        <v>42.210999999999999</v>
      </c>
      <c r="Z69">
        <v>0</v>
      </c>
      <c r="AA69">
        <f t="shared" ref="AA69:AA86" ca="1" si="613">OFFSET(C$3,ROW()/3*4-4,0)</f>
        <v>80.11</v>
      </c>
      <c r="AB69">
        <f t="shared" ref="AB69" ca="1" si="614">AA69</f>
        <v>80.11</v>
      </c>
      <c r="AC69">
        <v>0</v>
      </c>
      <c r="AD69">
        <f t="shared" ref="AD69:AD100" ca="1" si="615">OFFSET(C$3,ROW()/3*8-20,0)</f>
        <v>145.73099999999999</v>
      </c>
      <c r="AE69">
        <f t="shared" ref="AE69" ca="1" si="616">AD69</f>
        <v>145.73099999999999</v>
      </c>
      <c r="AF69">
        <v>0</v>
      </c>
    </row>
    <row r="70" spans="1:32" ht="35">
      <c r="C70" s="2">
        <v>62.994999999999997</v>
      </c>
      <c r="D70" s="1"/>
      <c r="E70" s="2">
        <f t="shared" si="598"/>
        <v>0.92200000000000415</v>
      </c>
      <c r="F70" s="1"/>
      <c r="G70" s="1"/>
      <c r="H70" s="1">
        <f t="shared" si="592"/>
        <v>63.456000000000003</v>
      </c>
      <c r="I70" s="2">
        <f>E70</f>
        <v>0.92200000000000415</v>
      </c>
      <c r="J70" s="1">
        <f>(C137+C139)/2</f>
        <v>120.828</v>
      </c>
      <c r="K70" s="2">
        <f>F137</f>
        <v>1.5259999999999962</v>
      </c>
      <c r="L70" s="1">
        <f>(C271+C275)/2</f>
        <v>237.06900000000002</v>
      </c>
      <c r="M70" s="2">
        <f>G271</f>
        <v>4.195999999999998</v>
      </c>
      <c r="N70" s="1"/>
      <c r="O70" s="1"/>
      <c r="P70" s="1">
        <f t="shared" si="593"/>
        <v>120.828</v>
      </c>
      <c r="Q70" s="1">
        <f t="shared" si="593"/>
        <v>1.5259999999999962</v>
      </c>
      <c r="R70" s="1">
        <f t="shared" si="593"/>
        <v>237.06900000000002</v>
      </c>
      <c r="S70" s="1">
        <f t="shared" si="593"/>
        <v>4.195999999999998</v>
      </c>
      <c r="V70">
        <f t="shared" ref="V70:V133" ca="1" si="617">V69</f>
        <v>20.975000000000001</v>
      </c>
      <c r="W70">
        <f ca="1">(U72-U69)</f>
        <v>0.77499999999999858</v>
      </c>
      <c r="Y70">
        <f t="shared" ref="Y70:Y86" ca="1" si="618">Y69</f>
        <v>42.210999999999999</v>
      </c>
      <c r="Z70">
        <f ca="1">(X72-X69)</f>
        <v>1.5360000000000014</v>
      </c>
      <c r="AB70">
        <f t="shared" ref="AB70:AB86" ca="1" si="619">AB69</f>
        <v>80.11</v>
      </c>
      <c r="AC70">
        <f ca="1">(AA72-AA69)</f>
        <v>4.2990000000000066</v>
      </c>
      <c r="AE70">
        <f t="shared" ref="AE70:AE86" ca="1" si="620">AE69</f>
        <v>145.73099999999999</v>
      </c>
      <c r="AF70">
        <f ca="1">(AD72-AD69)</f>
        <v>6.8019999999999925</v>
      </c>
    </row>
    <row r="71" spans="1:32" ht="35">
      <c r="A71">
        <v>24</v>
      </c>
      <c r="C71" s="3">
        <v>63.917000000000002</v>
      </c>
      <c r="D71" s="1">
        <f t="shared" ref="D71" si="621">D67+1</f>
        <v>18</v>
      </c>
      <c r="E71" s="2">
        <f t="shared" si="598"/>
        <v>0.84000000000000341</v>
      </c>
      <c r="F71" s="2">
        <f t="shared" ref="F71" si="622">C73-C71</f>
        <v>1.5319999999999965</v>
      </c>
      <c r="G71" s="2">
        <f t="shared" ref="G71" si="623">C75-C71</f>
        <v>3.1370000000000005</v>
      </c>
      <c r="H71" s="1">
        <f t="shared" si="592"/>
        <v>64.337000000000003</v>
      </c>
      <c r="I71" s="2">
        <f>E71</f>
        <v>0.84000000000000341</v>
      </c>
      <c r="J71" s="1">
        <f>(C139+C141)/2</f>
        <v>122.34350000000001</v>
      </c>
      <c r="K71" s="2">
        <f>F139</f>
        <v>1.5050000000000097</v>
      </c>
      <c r="L71" s="1">
        <f>(C275+C279)/2</f>
        <v>240.89499999999998</v>
      </c>
      <c r="M71" s="2">
        <f>G275</f>
        <v>3.4559999999999889</v>
      </c>
      <c r="N71" s="1">
        <f>H71</f>
        <v>64.337000000000003</v>
      </c>
      <c r="O71" s="1">
        <f t="shared" ref="O71:S74" si="624">I71</f>
        <v>0.84000000000000341</v>
      </c>
      <c r="P71" s="1"/>
      <c r="Q71" s="1"/>
      <c r="R71" s="1"/>
      <c r="S71" s="1"/>
      <c r="V71">
        <f t="shared" ref="V71:V134" ca="1" si="625">U72</f>
        <v>21.75</v>
      </c>
      <c r="W71">
        <f t="shared" ref="W71:W134" ca="1" si="626">W70</f>
        <v>0.77499999999999858</v>
      </c>
      <c r="Y71">
        <f t="shared" ref="Y71:Y86" ca="1" si="627">X72</f>
        <v>43.747</v>
      </c>
      <c r="Z71">
        <f t="shared" ref="Z71:Z86" ca="1" si="628">Z70</f>
        <v>1.5360000000000014</v>
      </c>
      <c r="AB71">
        <f t="shared" ref="AB71:AB86" ca="1" si="629">AA72</f>
        <v>84.409000000000006</v>
      </c>
      <c r="AC71">
        <f t="shared" ref="AC71:AC86" ca="1" si="630">AC70</f>
        <v>4.2990000000000066</v>
      </c>
      <c r="AE71">
        <f t="shared" ref="AE71:AE86" ca="1" si="631">AD72</f>
        <v>152.53299999999999</v>
      </c>
      <c r="AF71">
        <f t="shared" ref="AF71:AF86" ca="1" si="632">AF70</f>
        <v>6.8019999999999925</v>
      </c>
    </row>
    <row r="72" spans="1:32" ht="35">
      <c r="C72" s="2">
        <v>64.757000000000005</v>
      </c>
      <c r="D72" s="1"/>
      <c r="E72" s="2">
        <f t="shared" si="598"/>
        <v>0.69199999999999307</v>
      </c>
      <c r="F72" s="1"/>
      <c r="G72" s="1"/>
      <c r="H72" s="1">
        <f t="shared" si="592"/>
        <v>65.103000000000009</v>
      </c>
      <c r="I72" s="2">
        <f>E72</f>
        <v>0.69199999999999307</v>
      </c>
      <c r="J72" s="1">
        <f>(C141+C143)/2</f>
        <v>123.979</v>
      </c>
      <c r="K72" s="2">
        <f>F141</f>
        <v>1.7659999999999911</v>
      </c>
      <c r="L72" s="1">
        <f>(C279+C283)/2</f>
        <v>244.60499999999999</v>
      </c>
      <c r="M72" s="2">
        <f>G279</f>
        <v>3.9639999999999986</v>
      </c>
      <c r="N72" s="1">
        <f t="shared" ref="N72:N73" si="633">H72</f>
        <v>65.103000000000009</v>
      </c>
      <c r="O72" s="1">
        <f t="shared" si="624"/>
        <v>0.69199999999999307</v>
      </c>
      <c r="P72" s="1">
        <f t="shared" si="624"/>
        <v>123.979</v>
      </c>
      <c r="Q72" s="1">
        <f t="shared" si="624"/>
        <v>1.7659999999999911</v>
      </c>
      <c r="R72" s="1">
        <f t="shared" si="624"/>
        <v>244.60499999999999</v>
      </c>
      <c r="S72" s="1">
        <f t="shared" si="624"/>
        <v>3.9639999999999986</v>
      </c>
      <c r="U72">
        <f t="shared" ref="U72:U135" ca="1" si="634">OFFSET(C$1,ROW()/3,0)</f>
        <v>21.75</v>
      </c>
      <c r="V72">
        <f t="shared" ref="V72" ca="1" si="635">U72</f>
        <v>21.75</v>
      </c>
      <c r="W72">
        <v>0</v>
      </c>
      <c r="X72">
        <f t="shared" ref="X72:X86" ca="1" si="636">OFFSET(C$1,ROW()/3*2,0)</f>
        <v>43.747</v>
      </c>
      <c r="Y72">
        <f t="shared" ref="Y72" ca="1" si="637">X72</f>
        <v>43.747</v>
      </c>
      <c r="Z72">
        <v>0</v>
      </c>
      <c r="AA72">
        <f t="shared" ref="AA72:AA86" ca="1" si="638">OFFSET(C$3,ROW()/3*4-4,0)</f>
        <v>84.409000000000006</v>
      </c>
      <c r="AB72">
        <f t="shared" ref="AB72" ca="1" si="639">AA72</f>
        <v>84.409000000000006</v>
      </c>
      <c r="AC72">
        <v>0</v>
      </c>
      <c r="AD72">
        <f t="shared" ref="AD72:AD117" ca="1" si="640">OFFSET(C$3,ROW()/3*8-20,0)</f>
        <v>152.53299999999999</v>
      </c>
      <c r="AE72">
        <f t="shared" ref="AE72" ca="1" si="641">AD72</f>
        <v>152.53299999999999</v>
      </c>
      <c r="AF72">
        <v>0</v>
      </c>
    </row>
    <row r="73" spans="1:32" ht="35">
      <c r="C73" s="4">
        <v>65.448999999999998</v>
      </c>
      <c r="D73" s="1"/>
      <c r="E73" s="2">
        <f t="shared" si="598"/>
        <v>0.63100000000000023</v>
      </c>
      <c r="F73" s="2">
        <f t="shared" ref="F73" si="642">C75-C73</f>
        <v>1.605000000000004</v>
      </c>
      <c r="G73" s="1"/>
      <c r="H73" s="1">
        <f t="shared" si="592"/>
        <v>65.764499999999998</v>
      </c>
      <c r="I73" s="2">
        <f>E73</f>
        <v>0.63100000000000023</v>
      </c>
      <c r="J73" s="1">
        <f>(C143+C145)/2</f>
        <v>125.59399999999999</v>
      </c>
      <c r="K73" s="2">
        <f>F143</f>
        <v>1.4639999999999986</v>
      </c>
      <c r="L73" s="1">
        <f>(C283+C287)/2</f>
        <v>248.52199999999999</v>
      </c>
      <c r="M73" s="2">
        <f>G283</f>
        <v>3.8700000000000045</v>
      </c>
      <c r="N73" s="1">
        <f t="shared" si="633"/>
        <v>65.764499999999998</v>
      </c>
      <c r="O73" s="1">
        <f t="shared" si="624"/>
        <v>0.63100000000000023</v>
      </c>
      <c r="P73" s="1">
        <f t="shared" si="624"/>
        <v>125.59399999999999</v>
      </c>
      <c r="Q73" s="1">
        <f t="shared" si="624"/>
        <v>1.4639999999999986</v>
      </c>
      <c r="R73" s="1">
        <f t="shared" si="624"/>
        <v>248.52199999999999</v>
      </c>
      <c r="S73" s="1">
        <f t="shared" si="624"/>
        <v>3.8700000000000045</v>
      </c>
      <c r="V73">
        <f t="shared" ref="V73:V136" ca="1" si="643">V72</f>
        <v>21.75</v>
      </c>
      <c r="W73">
        <f ca="1">(U75-U72)</f>
        <v>0.85000000000000142</v>
      </c>
      <c r="Y73">
        <f t="shared" ref="Y73:Y86" ca="1" si="644">Y72</f>
        <v>43.747</v>
      </c>
      <c r="Z73">
        <f ca="1">(X75-X72)</f>
        <v>1.5570000000000022</v>
      </c>
      <c r="AB73">
        <f t="shared" ref="AB73:AB86" ca="1" si="645">AB72</f>
        <v>84.409000000000006</v>
      </c>
      <c r="AC73">
        <f ca="1">(AA75-AA72)</f>
        <v>3.5719999999999885</v>
      </c>
      <c r="AE73">
        <f t="shared" ref="AE73:AE86" ca="1" si="646">AE72</f>
        <v>152.53299999999999</v>
      </c>
      <c r="AF73">
        <f ca="1">(AD75-AD72)</f>
        <v>6.5550000000000068</v>
      </c>
    </row>
    <row r="74" spans="1:32" ht="35">
      <c r="A74">
        <v>25</v>
      </c>
      <c r="C74" s="2">
        <v>66.08</v>
      </c>
      <c r="D74" s="1"/>
      <c r="E74" s="2">
        <f t="shared" si="598"/>
        <v>0.97400000000000375</v>
      </c>
      <c r="F74" s="1"/>
      <c r="G74" s="1"/>
      <c r="H74" s="1">
        <f t="shared" si="592"/>
        <v>66.567000000000007</v>
      </c>
      <c r="I74" s="2">
        <f>E74</f>
        <v>0.97400000000000375</v>
      </c>
      <c r="J74" s="1">
        <f>(C145+C147)/2</f>
        <v>127.22749999999999</v>
      </c>
      <c r="K74" s="2">
        <f>F145</f>
        <v>1.8029999999999973</v>
      </c>
      <c r="L74" s="1">
        <f>(C287+C291)/2</f>
        <v>252.50549999999998</v>
      </c>
      <c r="M74" s="2">
        <f>G287</f>
        <v>4.0970000000000084</v>
      </c>
      <c r="N74" s="1"/>
      <c r="O74" s="1"/>
      <c r="P74" s="1">
        <f t="shared" si="624"/>
        <v>127.22749999999999</v>
      </c>
      <c r="Q74" s="1">
        <f t="shared" si="624"/>
        <v>1.8029999999999973</v>
      </c>
      <c r="R74" s="1">
        <f t="shared" si="624"/>
        <v>252.50549999999998</v>
      </c>
      <c r="S74" s="1">
        <f t="shared" si="624"/>
        <v>4.0970000000000084</v>
      </c>
      <c r="V74">
        <f t="shared" ref="V74:V137" ca="1" si="647">U75</f>
        <v>22.6</v>
      </c>
      <c r="W74">
        <f t="shared" ref="W74:W137" ca="1" si="648">W73</f>
        <v>0.85000000000000142</v>
      </c>
      <c r="Y74">
        <f t="shared" ref="Y74:Y86" ca="1" si="649">X75</f>
        <v>45.304000000000002</v>
      </c>
      <c r="Z74">
        <f t="shared" ref="Z74:Z86" ca="1" si="650">Z73</f>
        <v>1.5570000000000022</v>
      </c>
      <c r="AB74">
        <f t="shared" ref="AB74:AB86" ca="1" si="651">AA75</f>
        <v>87.980999999999995</v>
      </c>
      <c r="AC74">
        <f t="shared" ref="AC74:AC86" ca="1" si="652">AC73</f>
        <v>3.5719999999999885</v>
      </c>
      <c r="AE74">
        <f t="shared" ref="AE74:AE86" ca="1" si="653">AD75</f>
        <v>159.08799999999999</v>
      </c>
      <c r="AF74">
        <f t="shared" ref="AF74:AF86" ca="1" si="654">AF73</f>
        <v>6.5550000000000068</v>
      </c>
    </row>
    <row r="75" spans="1:32" ht="35">
      <c r="C75" s="3">
        <v>67.054000000000002</v>
      </c>
      <c r="D75" s="1">
        <f t="shared" ref="D75" si="655">D71+1</f>
        <v>19</v>
      </c>
      <c r="E75" s="2">
        <f t="shared" si="598"/>
        <v>1.0420000000000016</v>
      </c>
      <c r="F75" s="2">
        <f t="shared" ref="F75" si="656">C77-C75</f>
        <v>1.8580000000000041</v>
      </c>
      <c r="G75" s="2">
        <f t="shared" ref="G75" si="657">C79-C75</f>
        <v>3.757000000000005</v>
      </c>
      <c r="H75" s="1">
        <f t="shared" si="592"/>
        <v>67.575000000000003</v>
      </c>
      <c r="I75" s="2">
        <f>E75</f>
        <v>1.0420000000000016</v>
      </c>
      <c r="J75" s="1">
        <f>(C147+C149)/2</f>
        <v>128.94499999999999</v>
      </c>
      <c r="K75" s="2">
        <f>F147</f>
        <v>1.632000000000005</v>
      </c>
      <c r="L75" s="1">
        <f>(C291+C295)/2</f>
        <v>257.62099999999998</v>
      </c>
      <c r="M75" s="2">
        <f>G291</f>
        <v>6.1339999999999861</v>
      </c>
      <c r="N75" s="1">
        <f>H75</f>
        <v>67.575000000000003</v>
      </c>
      <c r="O75" s="1">
        <f t="shared" ref="O75:Q78" si="658">I75</f>
        <v>1.0420000000000016</v>
      </c>
      <c r="P75" s="1"/>
      <c r="Q75" s="1"/>
      <c r="R75" s="1"/>
      <c r="S75" s="1"/>
      <c r="U75">
        <f t="shared" ref="U75:U138" ca="1" si="659">OFFSET(C$1,ROW()/3,0)</f>
        <v>22.6</v>
      </c>
      <c r="V75">
        <f t="shared" ref="V75" ca="1" si="660">U75</f>
        <v>22.6</v>
      </c>
      <c r="W75">
        <v>0</v>
      </c>
      <c r="X75">
        <f t="shared" ref="X75:X86" ca="1" si="661">OFFSET(C$1,ROW()/3*2,0)</f>
        <v>45.304000000000002</v>
      </c>
      <c r="Y75">
        <f t="shared" ref="Y75" ca="1" si="662">X75</f>
        <v>45.304000000000002</v>
      </c>
      <c r="Z75">
        <v>0</v>
      </c>
      <c r="AA75">
        <f t="shared" ref="AA75:AA86" ca="1" si="663">OFFSET(C$3,ROW()/3*4-4,0)</f>
        <v>87.980999999999995</v>
      </c>
      <c r="AB75">
        <f t="shared" ref="AB75" ca="1" si="664">AA75</f>
        <v>87.980999999999995</v>
      </c>
      <c r="AC75">
        <v>0</v>
      </c>
      <c r="AD75">
        <f t="shared" ref="AD75:AD117" ca="1" si="665">OFFSET(C$3,ROW()/3*8-20,0)</f>
        <v>159.08799999999999</v>
      </c>
      <c r="AE75">
        <f t="shared" ref="AE75" ca="1" si="666">AD75</f>
        <v>159.08799999999999</v>
      </c>
      <c r="AF75">
        <v>0</v>
      </c>
    </row>
    <row r="76" spans="1:32" ht="35">
      <c r="C76" s="2">
        <v>68.096000000000004</v>
      </c>
      <c r="D76" s="1"/>
      <c r="E76" s="2">
        <f t="shared" si="598"/>
        <v>0.8160000000000025</v>
      </c>
      <c r="F76" s="1"/>
      <c r="G76" s="1"/>
      <c r="H76" s="1">
        <f t="shared" si="592"/>
        <v>68.504000000000005</v>
      </c>
      <c r="I76" s="2">
        <f>E76</f>
        <v>0.8160000000000025</v>
      </c>
      <c r="J76" s="1">
        <f>(C149+C151)/2</f>
        <v>130.45850000000002</v>
      </c>
      <c r="K76" s="2">
        <f>F149</f>
        <v>1.3950000000000102</v>
      </c>
      <c r="L76" s="1"/>
      <c r="M76" s="1"/>
      <c r="N76" s="1">
        <f t="shared" ref="N76:N77" si="667">H76</f>
        <v>68.504000000000005</v>
      </c>
      <c r="O76" s="1">
        <f t="shared" si="658"/>
        <v>0.8160000000000025</v>
      </c>
      <c r="P76" s="1">
        <f t="shared" si="658"/>
        <v>130.45850000000002</v>
      </c>
      <c r="Q76" s="1">
        <f t="shared" si="658"/>
        <v>1.3950000000000102</v>
      </c>
      <c r="R76" s="1"/>
      <c r="S76" s="1"/>
      <c r="V76">
        <f t="shared" ref="V76:V139" ca="1" si="668">V75</f>
        <v>22.6</v>
      </c>
      <c r="W76">
        <f ca="1">(U78-U75)</f>
        <v>0.86399999999999721</v>
      </c>
      <c r="Y76">
        <f t="shared" ref="Y76:Y86" ca="1" si="669">Y75</f>
        <v>45.304000000000002</v>
      </c>
      <c r="Z76">
        <f ca="1">(X78-X75)</f>
        <v>1.7959999999999994</v>
      </c>
      <c r="AB76">
        <f t="shared" ref="AB76:AB86" ca="1" si="670">AB75</f>
        <v>87.980999999999995</v>
      </c>
      <c r="AC76">
        <f ca="1">(AA78-AA75)</f>
        <v>3.179000000000002</v>
      </c>
      <c r="AE76">
        <f t="shared" ref="AE76:AE86" ca="1" si="671">AE75</f>
        <v>159.08799999999999</v>
      </c>
      <c r="AF76">
        <f ca="1">(AD78-AD75)</f>
        <v>5.9070000000000107</v>
      </c>
    </row>
    <row r="77" spans="1:32" ht="35">
      <c r="A77">
        <v>26</v>
      </c>
      <c r="C77" s="4">
        <v>68.912000000000006</v>
      </c>
      <c r="D77" s="1"/>
      <c r="E77" s="2">
        <f t="shared" si="598"/>
        <v>1.1310000000000002</v>
      </c>
      <c r="F77" s="2">
        <f t="shared" ref="F77" si="672">C79-C77</f>
        <v>1.8990000000000009</v>
      </c>
      <c r="G77" s="1"/>
      <c r="H77" s="1">
        <f t="shared" si="592"/>
        <v>69.477500000000006</v>
      </c>
      <c r="I77" s="2">
        <f>E77</f>
        <v>1.1310000000000002</v>
      </c>
      <c r="J77" s="1">
        <f>(C151+C153)/2</f>
        <v>132.11799999999999</v>
      </c>
      <c r="K77" s="2">
        <f>F151</f>
        <v>1.9240000000000066</v>
      </c>
      <c r="L77" s="1"/>
      <c r="M77" s="1"/>
      <c r="N77" s="1">
        <f t="shared" si="667"/>
        <v>69.477500000000006</v>
      </c>
      <c r="O77" s="1">
        <f t="shared" si="658"/>
        <v>1.1310000000000002</v>
      </c>
      <c r="P77" s="1">
        <f t="shared" si="658"/>
        <v>132.11799999999999</v>
      </c>
      <c r="Q77" s="1">
        <f t="shared" si="658"/>
        <v>1.9240000000000066</v>
      </c>
      <c r="R77" s="1"/>
      <c r="S77" s="1"/>
      <c r="V77">
        <f t="shared" ref="V77:V140" ca="1" si="673">U78</f>
        <v>23.463999999999999</v>
      </c>
      <c r="W77">
        <f t="shared" ref="W77:W140" ca="1" si="674">W76</f>
        <v>0.86399999999999721</v>
      </c>
      <c r="Y77">
        <f t="shared" ref="Y77:Y86" ca="1" si="675">X78</f>
        <v>47.1</v>
      </c>
      <c r="Z77">
        <f t="shared" ref="Z77:Z86" ca="1" si="676">Z76</f>
        <v>1.7959999999999994</v>
      </c>
      <c r="AB77">
        <f t="shared" ref="AB77:AB86" ca="1" si="677">AA78</f>
        <v>91.16</v>
      </c>
      <c r="AC77">
        <f t="shared" ref="AC77:AC86" ca="1" si="678">AC76</f>
        <v>3.179000000000002</v>
      </c>
      <c r="AE77">
        <f t="shared" ref="AE77:AE86" ca="1" si="679">AD78</f>
        <v>164.995</v>
      </c>
      <c r="AF77">
        <f t="shared" ref="AF77:AF86" ca="1" si="680">AF76</f>
        <v>5.9070000000000107</v>
      </c>
    </row>
    <row r="78" spans="1:32" ht="35">
      <c r="C78" s="2">
        <v>70.043000000000006</v>
      </c>
      <c r="D78" s="1"/>
      <c r="E78" s="2">
        <f t="shared" si="598"/>
        <v>0.76800000000000068</v>
      </c>
      <c r="F78" s="1"/>
      <c r="G78" s="1"/>
      <c r="H78" s="1">
        <f t="shared" si="592"/>
        <v>70.427000000000007</v>
      </c>
      <c r="I78" s="2">
        <f>E78</f>
        <v>0.76800000000000068</v>
      </c>
      <c r="J78" s="1">
        <f>(C153+C155)/2</f>
        <v>133.983</v>
      </c>
      <c r="K78" s="2">
        <f>F153</f>
        <v>1.8059999999999832</v>
      </c>
      <c r="L78" s="1"/>
      <c r="M78" s="1"/>
      <c r="N78" s="1"/>
      <c r="O78" s="1"/>
      <c r="P78" s="1">
        <f t="shared" si="658"/>
        <v>133.983</v>
      </c>
      <c r="Q78" s="1">
        <f t="shared" si="658"/>
        <v>1.8059999999999832</v>
      </c>
      <c r="R78" s="1"/>
      <c r="S78" s="1"/>
      <c r="U78">
        <f t="shared" ref="U78:U141" ca="1" si="681">OFFSET(C$1,ROW()/3,0)</f>
        <v>23.463999999999999</v>
      </c>
      <c r="V78">
        <f t="shared" ref="V78" ca="1" si="682">U78</f>
        <v>23.463999999999999</v>
      </c>
      <c r="W78">
        <v>0</v>
      </c>
      <c r="X78">
        <f t="shared" ref="X78:X86" ca="1" si="683">OFFSET(C$1,ROW()/3*2,0)</f>
        <v>47.1</v>
      </c>
      <c r="Y78">
        <f t="shared" ref="Y78" ca="1" si="684">X78</f>
        <v>47.1</v>
      </c>
      <c r="Z78">
        <v>0</v>
      </c>
      <c r="AA78">
        <f t="shared" ref="AA78:AA86" ca="1" si="685">OFFSET(C$3,ROW()/3*4-4,0)</f>
        <v>91.16</v>
      </c>
      <c r="AB78">
        <f t="shared" ref="AB78" ca="1" si="686">AA78</f>
        <v>91.16</v>
      </c>
      <c r="AC78">
        <v>0</v>
      </c>
      <c r="AD78">
        <f t="shared" ref="AD78:AD117" ca="1" si="687">OFFSET(C$3,ROW()/3*8-20,0)</f>
        <v>164.995</v>
      </c>
      <c r="AE78">
        <f t="shared" ref="AE78" ca="1" si="688">AD78</f>
        <v>164.995</v>
      </c>
      <c r="AF78">
        <v>0</v>
      </c>
    </row>
    <row r="79" spans="1:32" ht="35">
      <c r="C79" s="3">
        <v>70.811000000000007</v>
      </c>
      <c r="D79" s="1">
        <f t="shared" ref="D79" si="689">D75+1</f>
        <v>20</v>
      </c>
      <c r="E79" s="2">
        <f t="shared" si="598"/>
        <v>0.78199999999999648</v>
      </c>
      <c r="F79" s="2">
        <f t="shared" ref="F79" si="690">C81-C79</f>
        <v>1.3919999999999959</v>
      </c>
      <c r="G79" s="2">
        <f t="shared" ref="G79" si="691">C83-C79</f>
        <v>3.0589999999999975</v>
      </c>
      <c r="H79" s="1">
        <f t="shared" si="592"/>
        <v>71.201999999999998</v>
      </c>
      <c r="I79" s="2">
        <f>E79</f>
        <v>0.78199999999999648</v>
      </c>
      <c r="J79" s="1">
        <f>(C155+C157)/2</f>
        <v>135.7415</v>
      </c>
      <c r="K79" s="2">
        <f>F155</f>
        <v>1.7110000000000127</v>
      </c>
      <c r="L79" s="1"/>
      <c r="M79" s="1"/>
      <c r="N79" s="1">
        <f>H79</f>
        <v>71.201999999999998</v>
      </c>
      <c r="O79" s="1">
        <f t="shared" ref="O79:Q84" si="692">I79</f>
        <v>0.78199999999999648</v>
      </c>
      <c r="P79" s="1"/>
      <c r="Q79" s="1"/>
      <c r="R79" s="1"/>
      <c r="S79" s="1"/>
      <c r="V79">
        <f t="shared" ref="V79:V142" ca="1" si="693">V78</f>
        <v>23.463999999999999</v>
      </c>
      <c r="W79">
        <f ca="1">(U81-U78)</f>
        <v>1.152000000000001</v>
      </c>
      <c r="Y79">
        <f t="shared" ref="Y79:Y86" ca="1" si="694">Y78</f>
        <v>47.1</v>
      </c>
      <c r="Z79">
        <f ca="1">(X81-X78)</f>
        <v>1.8449999999999989</v>
      </c>
      <c r="AB79">
        <f t="shared" ref="AB79:AB86" ca="1" si="695">AB78</f>
        <v>91.16</v>
      </c>
      <c r="AC79">
        <f ca="1">(AA81-AA78)</f>
        <v>3.3290000000000077</v>
      </c>
      <c r="AE79">
        <f t="shared" ref="AE79:AE86" ca="1" si="696">AE78</f>
        <v>164.995</v>
      </c>
      <c r="AF79">
        <f ca="1">(AD81-AD78)</f>
        <v>6.3499999999999943</v>
      </c>
    </row>
    <row r="80" spans="1:32" ht="35">
      <c r="A80">
        <v>27</v>
      </c>
      <c r="C80" s="2">
        <v>71.593000000000004</v>
      </c>
      <c r="D80" s="1"/>
      <c r="E80" s="2">
        <f t="shared" si="598"/>
        <v>0.60999999999999943</v>
      </c>
      <c r="F80" s="1"/>
      <c r="G80" s="1"/>
      <c r="H80" s="1">
        <f t="shared" si="592"/>
        <v>71.897999999999996</v>
      </c>
      <c r="I80" s="2">
        <f>E80</f>
        <v>0.60999999999999943</v>
      </c>
      <c r="J80" s="1">
        <f>(C157+C159)/2</f>
        <v>137.715</v>
      </c>
      <c r="K80" s="2">
        <f>F157</f>
        <v>2.23599999999999</v>
      </c>
      <c r="L80" s="1"/>
      <c r="M80" s="1"/>
      <c r="N80" s="1">
        <f t="shared" ref="N80:N81" si="697">H80</f>
        <v>71.897999999999996</v>
      </c>
      <c r="O80" s="1">
        <f t="shared" si="692"/>
        <v>0.60999999999999943</v>
      </c>
      <c r="P80" s="1">
        <f t="shared" si="692"/>
        <v>137.715</v>
      </c>
      <c r="Q80" s="1">
        <f t="shared" si="692"/>
        <v>2.23599999999999</v>
      </c>
      <c r="R80" s="1"/>
      <c r="S80" s="1"/>
      <c r="V80">
        <f t="shared" ref="V80:V143" ca="1" si="698">U81</f>
        <v>24.616</v>
      </c>
      <c r="W80">
        <f t="shared" ref="W80:W143" ca="1" si="699">W79</f>
        <v>1.152000000000001</v>
      </c>
      <c r="Y80">
        <f t="shared" ref="Y80:Y86" ca="1" si="700">X81</f>
        <v>48.945</v>
      </c>
      <c r="Z80">
        <f t="shared" ref="Z80:Z86" ca="1" si="701">Z79</f>
        <v>1.8449999999999989</v>
      </c>
      <c r="AB80">
        <f t="shared" ref="AB80:AB86" ca="1" si="702">AA81</f>
        <v>94.489000000000004</v>
      </c>
      <c r="AC80">
        <f t="shared" ref="AC80:AC86" ca="1" si="703">AC79</f>
        <v>3.3290000000000077</v>
      </c>
      <c r="AE80">
        <f t="shared" ref="AE80:AE86" ca="1" si="704">AD81</f>
        <v>171.345</v>
      </c>
      <c r="AF80">
        <f t="shared" ref="AF80:AF86" ca="1" si="705">AF79</f>
        <v>6.3499999999999943</v>
      </c>
    </row>
    <row r="81" spans="1:32" ht="35">
      <c r="C81" s="4">
        <v>72.203000000000003</v>
      </c>
      <c r="D81" s="1"/>
      <c r="E81" s="2">
        <f t="shared" si="598"/>
        <v>0.72700000000000387</v>
      </c>
      <c r="F81" s="2">
        <f t="shared" ref="F81" si="706">C83-C81</f>
        <v>1.6670000000000016</v>
      </c>
      <c r="G81" s="1"/>
      <c r="H81" s="1">
        <f t="shared" si="592"/>
        <v>72.566500000000005</v>
      </c>
      <c r="I81" s="2">
        <f>E81</f>
        <v>0.72700000000000387</v>
      </c>
      <c r="J81" s="1">
        <f>(C159+C161)/2</f>
        <v>139.721</v>
      </c>
      <c r="K81" s="2">
        <f>F159</f>
        <v>1.7760000000000105</v>
      </c>
      <c r="L81" s="1"/>
      <c r="M81" s="1"/>
      <c r="N81" s="1">
        <f t="shared" si="697"/>
        <v>72.566500000000005</v>
      </c>
      <c r="O81" s="1">
        <f t="shared" si="692"/>
        <v>0.72700000000000387</v>
      </c>
      <c r="P81" s="1">
        <f t="shared" si="692"/>
        <v>139.721</v>
      </c>
      <c r="Q81" s="1">
        <f t="shared" si="692"/>
        <v>1.7760000000000105</v>
      </c>
      <c r="R81" s="1"/>
      <c r="S81" s="1"/>
      <c r="U81">
        <f t="shared" ref="U81:U144" ca="1" si="707">OFFSET(C$1,ROW()/3,0)</f>
        <v>24.616</v>
      </c>
      <c r="V81">
        <f t="shared" ref="V81" ca="1" si="708">U81</f>
        <v>24.616</v>
      </c>
      <c r="W81">
        <v>0</v>
      </c>
      <c r="X81">
        <f t="shared" ref="X81:X86" ca="1" si="709">OFFSET(C$1,ROW()/3*2,0)</f>
        <v>48.945</v>
      </c>
      <c r="Y81">
        <f t="shared" ref="Y81" ca="1" si="710">X81</f>
        <v>48.945</v>
      </c>
      <c r="Z81">
        <v>0</v>
      </c>
      <c r="AA81">
        <f t="shared" ref="AA81:AA86" ca="1" si="711">OFFSET(C$3,ROW()/3*4-4,0)</f>
        <v>94.489000000000004</v>
      </c>
      <c r="AB81">
        <f t="shared" ref="AB81" ca="1" si="712">AA81</f>
        <v>94.489000000000004</v>
      </c>
      <c r="AC81">
        <v>0</v>
      </c>
      <c r="AD81">
        <f t="shared" ref="AD81:AD117" ca="1" si="713">OFFSET(C$3,ROW()/3*8-20,0)</f>
        <v>171.345</v>
      </c>
      <c r="AE81">
        <f t="shared" ref="AE81" ca="1" si="714">AD81</f>
        <v>171.345</v>
      </c>
      <c r="AF81">
        <v>0</v>
      </c>
    </row>
    <row r="82" spans="1:32" ht="35">
      <c r="C82" s="2">
        <v>72.930000000000007</v>
      </c>
      <c r="D82" s="1"/>
      <c r="E82" s="2">
        <f t="shared" si="598"/>
        <v>0.93999999999999773</v>
      </c>
      <c r="F82" s="1"/>
      <c r="G82" s="1"/>
      <c r="H82" s="1">
        <f t="shared" si="592"/>
        <v>73.400000000000006</v>
      </c>
      <c r="I82" s="2">
        <f>E82</f>
        <v>0.93999999999999773</v>
      </c>
      <c r="J82" s="1">
        <f>(C161+C163)/2</f>
        <v>141.34100000000001</v>
      </c>
      <c r="K82" s="2">
        <f>F161</f>
        <v>1.4639999999999986</v>
      </c>
      <c r="L82" s="1"/>
      <c r="M82" s="1"/>
      <c r="N82" s="1"/>
      <c r="O82" s="1"/>
      <c r="P82" s="1">
        <f t="shared" si="692"/>
        <v>141.34100000000001</v>
      </c>
      <c r="Q82" s="1">
        <f t="shared" si="692"/>
        <v>1.4639999999999986</v>
      </c>
      <c r="R82" s="1"/>
      <c r="S82" s="1"/>
      <c r="V82">
        <f t="shared" ref="V82:V145" ca="1" si="715">V81</f>
        <v>24.616</v>
      </c>
      <c r="W82">
        <f ca="1">(U84-U81)</f>
        <v>0.94600000000000151</v>
      </c>
      <c r="Y82">
        <f t="shared" ref="Y82:Y86" ca="1" si="716">Y81</f>
        <v>48.945</v>
      </c>
      <c r="Z82">
        <f ca="1">(X84-X81)</f>
        <v>1.5769999999999982</v>
      </c>
      <c r="AB82">
        <f t="shared" ref="AB82:AB86" ca="1" si="717">AB81</f>
        <v>94.489000000000004</v>
      </c>
      <c r="AC82">
        <f ca="1">(AA84-AA81)</f>
        <v>3.2289999999999992</v>
      </c>
      <c r="AE82">
        <f t="shared" ref="AE82:AE86" ca="1" si="718">AE81</f>
        <v>171.345</v>
      </c>
      <c r="AF82">
        <f ca="1">(AD84-AD81)</f>
        <v>4.9819999999999993</v>
      </c>
    </row>
    <row r="83" spans="1:32" ht="35">
      <c r="A83">
        <v>28</v>
      </c>
      <c r="C83" s="3">
        <v>73.87</v>
      </c>
      <c r="D83" s="1">
        <f t="shared" ref="D83" si="719">D79+1</f>
        <v>21</v>
      </c>
      <c r="E83" s="2">
        <f t="shared" si="598"/>
        <v>0.84999999999999432</v>
      </c>
      <c r="F83" s="2">
        <f t="shared" ref="F83" si="720">C85-C83</f>
        <v>1.4949999999999903</v>
      </c>
      <c r="G83" s="2">
        <f t="shared" ref="G83" si="721">C87-C83</f>
        <v>3.0649999999999977</v>
      </c>
      <c r="H83" s="1">
        <f t="shared" si="592"/>
        <v>74.295000000000002</v>
      </c>
      <c r="I83" s="2">
        <f>E83</f>
        <v>0.84999999999999432</v>
      </c>
      <c r="J83" s="1">
        <f>(C163+C165)/2</f>
        <v>142.87</v>
      </c>
      <c r="K83" s="2">
        <f>F163</f>
        <v>1.5939999999999941</v>
      </c>
      <c r="L83" s="1"/>
      <c r="M83" s="1"/>
      <c r="N83" s="1">
        <f>H83</f>
        <v>74.295000000000002</v>
      </c>
      <c r="O83" s="1">
        <f t="shared" ref="O83:O85" si="722">I83</f>
        <v>0.84999999999999432</v>
      </c>
      <c r="P83" s="1">
        <f t="shared" si="692"/>
        <v>142.87</v>
      </c>
      <c r="Q83" s="1">
        <f t="shared" si="692"/>
        <v>1.5939999999999941</v>
      </c>
      <c r="R83" s="1"/>
      <c r="S83" s="1"/>
      <c r="V83">
        <f t="shared" ref="V83:V146" ca="1" si="723">U84</f>
        <v>25.562000000000001</v>
      </c>
      <c r="W83">
        <f t="shared" ref="W83:W146" ca="1" si="724">W82</f>
        <v>0.94600000000000151</v>
      </c>
      <c r="Y83">
        <f t="shared" ref="Y83:Y86" ca="1" si="725">X84</f>
        <v>50.521999999999998</v>
      </c>
      <c r="Z83">
        <f t="shared" ref="Z83:Z86" ca="1" si="726">Z82</f>
        <v>1.5769999999999982</v>
      </c>
      <c r="AB83">
        <f t="shared" ref="AB83:AB86" ca="1" si="727">AA84</f>
        <v>97.718000000000004</v>
      </c>
      <c r="AC83">
        <f t="shared" ref="AC83:AC86" ca="1" si="728">AC82</f>
        <v>3.2289999999999992</v>
      </c>
      <c r="AE83">
        <f t="shared" ref="AE83:AE86" ca="1" si="729">AD84</f>
        <v>176.327</v>
      </c>
      <c r="AF83">
        <f t="shared" ref="AF83:AF86" ca="1" si="730">AF82</f>
        <v>4.9819999999999993</v>
      </c>
    </row>
    <row r="84" spans="1:32" ht="35">
      <c r="C84" s="2">
        <v>74.72</v>
      </c>
      <c r="D84" s="1"/>
      <c r="E84" s="2">
        <f t="shared" si="598"/>
        <v>0.64499999999999602</v>
      </c>
      <c r="F84" s="1"/>
      <c r="G84" s="1"/>
      <c r="H84" s="1">
        <f t="shared" si="592"/>
        <v>75.04249999999999</v>
      </c>
      <c r="I84" s="2">
        <f>E84</f>
        <v>0.64499999999999602</v>
      </c>
      <c r="J84" s="1">
        <f>(C165+C167)/2</f>
        <v>144.69900000000001</v>
      </c>
      <c r="K84" s="2">
        <f>F165</f>
        <v>2.063999999999993</v>
      </c>
      <c r="L84" s="1"/>
      <c r="M84" s="1"/>
      <c r="N84" s="1">
        <f t="shared" ref="N84:N85" si="731">H84</f>
        <v>75.04249999999999</v>
      </c>
      <c r="O84" s="1">
        <f t="shared" si="722"/>
        <v>0.64499999999999602</v>
      </c>
      <c r="P84" s="1">
        <f t="shared" si="692"/>
        <v>144.69900000000001</v>
      </c>
      <c r="Q84" s="1">
        <f t="shared" si="692"/>
        <v>2.063999999999993</v>
      </c>
      <c r="R84" s="1"/>
      <c r="S84" s="1"/>
      <c r="U84">
        <f t="shared" ref="U84:U147" ca="1" si="732">OFFSET(C$1,ROW()/3,0)</f>
        <v>25.562000000000001</v>
      </c>
      <c r="V84">
        <f t="shared" ref="V84" ca="1" si="733">U84</f>
        <v>25.562000000000001</v>
      </c>
      <c r="W84">
        <v>0</v>
      </c>
      <c r="X84">
        <f t="shared" ref="X84:X86" ca="1" si="734">OFFSET(C$1,ROW()/3*2,0)</f>
        <v>50.521999999999998</v>
      </c>
      <c r="Y84">
        <f t="shared" ref="Y84" ca="1" si="735">X84</f>
        <v>50.521999999999998</v>
      </c>
      <c r="Z84">
        <v>0</v>
      </c>
      <c r="AA84">
        <f t="shared" ref="AA84:AA86" ca="1" si="736">OFFSET(C$3,ROW()/3*4-4,0)</f>
        <v>97.718000000000004</v>
      </c>
      <c r="AB84">
        <f t="shared" ref="AB84" ca="1" si="737">AA84</f>
        <v>97.718000000000004</v>
      </c>
      <c r="AC84">
        <v>0</v>
      </c>
      <c r="AD84">
        <f t="shared" ref="AD84:AD117" ca="1" si="738">OFFSET(C$3,ROW()/3*8-20,0)</f>
        <v>176.327</v>
      </c>
      <c r="AE84">
        <f t="shared" ref="AE84" ca="1" si="739">AD84</f>
        <v>176.327</v>
      </c>
      <c r="AF84">
        <v>0</v>
      </c>
    </row>
    <row r="85" spans="1:32" ht="35">
      <c r="C85" s="4">
        <v>75.364999999999995</v>
      </c>
      <c r="D85" s="1"/>
      <c r="E85" s="2">
        <f t="shared" si="598"/>
        <v>0.72599999999999909</v>
      </c>
      <c r="F85" s="2">
        <f t="shared" ref="F85" si="740">C87-C85</f>
        <v>1.5700000000000074</v>
      </c>
      <c r="G85" s="1"/>
      <c r="H85" s="1">
        <f t="shared" si="592"/>
        <v>75.727999999999994</v>
      </c>
      <c r="I85" s="2">
        <f>E85</f>
        <v>0.72599999999999909</v>
      </c>
      <c r="J85" s="1">
        <f>(C167+C169)/2</f>
        <v>146.52949999999998</v>
      </c>
      <c r="K85" s="2">
        <f>F167</f>
        <v>1.5970000000000084</v>
      </c>
      <c r="L85" s="1"/>
      <c r="M85" s="1"/>
      <c r="N85" s="1">
        <f t="shared" si="731"/>
        <v>75.727999999999994</v>
      </c>
      <c r="O85" s="1">
        <f t="shared" si="722"/>
        <v>0.72599999999999909</v>
      </c>
      <c r="P85" s="1"/>
      <c r="Q85" s="1"/>
      <c r="R85" s="1"/>
      <c r="S85" s="1"/>
      <c r="V85">
        <f t="shared" ref="V85:V148" ca="1" si="741">V84</f>
        <v>25.562000000000001</v>
      </c>
      <c r="W85">
        <f ca="1">(U87-U84)</f>
        <v>0.85099999999999909</v>
      </c>
      <c r="Y85">
        <f t="shared" ref="Y85:Y86" ca="1" si="742">Y84</f>
        <v>50.521999999999998</v>
      </c>
      <c r="Z85">
        <f ca="1">(X87-X84)</f>
        <v>1.7929999999999993</v>
      </c>
      <c r="AB85">
        <f t="shared" ref="AB85:AB86" ca="1" si="743">AB84</f>
        <v>97.718000000000004</v>
      </c>
      <c r="AC85">
        <f ca="1">(AA87-AA84)</f>
        <v>3.2980000000000018</v>
      </c>
      <c r="AE85">
        <f t="shared" ref="AE85:AE86" ca="1" si="744">AE84</f>
        <v>176.327</v>
      </c>
      <c r="AF85">
        <f ca="1">(AD87-AD84)</f>
        <v>6.5689999999999884</v>
      </c>
    </row>
    <row r="86" spans="1:32" ht="35">
      <c r="A86">
        <v>29</v>
      </c>
      <c r="C86" s="2">
        <v>76.090999999999994</v>
      </c>
      <c r="D86" s="1"/>
      <c r="E86" s="2">
        <f t="shared" si="598"/>
        <v>0.8440000000000083</v>
      </c>
      <c r="F86" s="1"/>
      <c r="G86" s="1"/>
      <c r="H86" s="1">
        <f t="shared" si="592"/>
        <v>76.513000000000005</v>
      </c>
      <c r="I86" s="2">
        <f>E86</f>
        <v>0.8440000000000083</v>
      </c>
      <c r="J86" s="1">
        <f>(C169+C171)/2</f>
        <v>148.19400000000002</v>
      </c>
      <c r="K86" s="2">
        <f>F169</f>
        <v>1.7319999999999993</v>
      </c>
      <c r="L86" s="1"/>
      <c r="M86" s="1"/>
      <c r="N86" s="1"/>
      <c r="O86" s="1"/>
      <c r="P86" s="1">
        <f t="shared" ref="P86:Q90" si="745">J86</f>
        <v>148.19400000000002</v>
      </c>
      <c r="Q86" s="1">
        <f t="shared" si="745"/>
        <v>1.7319999999999993</v>
      </c>
      <c r="R86" s="1"/>
      <c r="S86" s="1"/>
      <c r="V86">
        <f t="shared" ref="V86:V149" ca="1" si="746">U87</f>
        <v>26.413</v>
      </c>
      <c r="W86">
        <f t="shared" ref="W86:W149" ca="1" si="747">W85</f>
        <v>0.85099999999999909</v>
      </c>
      <c r="Y86">
        <f t="shared" ref="Y86" ca="1" si="748">X87</f>
        <v>52.314999999999998</v>
      </c>
      <c r="Z86">
        <f t="shared" ref="Z86" ca="1" si="749">Z85</f>
        <v>1.7929999999999993</v>
      </c>
      <c r="AB86">
        <f t="shared" ref="AB86" ca="1" si="750">AA87</f>
        <v>101.01600000000001</v>
      </c>
      <c r="AC86">
        <f t="shared" ref="AC86" ca="1" si="751">AC85</f>
        <v>3.2980000000000018</v>
      </c>
      <c r="AE86">
        <f t="shared" ref="AE86" ca="1" si="752">AD87</f>
        <v>182.89599999999999</v>
      </c>
      <c r="AF86">
        <f t="shared" ref="AF86" ca="1" si="753">AF85</f>
        <v>6.5689999999999884</v>
      </c>
    </row>
    <row r="87" spans="1:32" ht="35">
      <c r="C87" s="3">
        <v>76.935000000000002</v>
      </c>
      <c r="D87" s="1">
        <f t="shared" ref="D87" si="754">D83+1</f>
        <v>22</v>
      </c>
      <c r="E87" s="2">
        <f t="shared" si="598"/>
        <v>0.90500000000000114</v>
      </c>
      <c r="F87" s="2">
        <f t="shared" ref="F87" si="755">C89-C87</f>
        <v>1.5769999999999982</v>
      </c>
      <c r="G87" s="2">
        <f t="shared" ref="G87" si="756">C91-C87</f>
        <v>3.1749999999999972</v>
      </c>
      <c r="H87" s="1">
        <f t="shared" si="592"/>
        <v>77.387500000000003</v>
      </c>
      <c r="I87" s="2">
        <f>E87</f>
        <v>0.90500000000000114</v>
      </c>
      <c r="J87" s="1">
        <f>(C171+C173)/2</f>
        <v>149.84649999999999</v>
      </c>
      <c r="K87" s="2">
        <f>F171</f>
        <v>1.5730000000000075</v>
      </c>
      <c r="L87" s="1"/>
      <c r="M87" s="1"/>
      <c r="N87" s="1">
        <f>H87</f>
        <v>77.387500000000003</v>
      </c>
      <c r="O87" s="1">
        <f t="shared" ref="O87:O89" si="757">I87</f>
        <v>0.90500000000000114</v>
      </c>
      <c r="P87" s="1">
        <f t="shared" si="745"/>
        <v>149.84649999999999</v>
      </c>
      <c r="Q87" s="1">
        <f t="shared" si="745"/>
        <v>1.5730000000000075</v>
      </c>
      <c r="R87" s="1"/>
      <c r="S87" s="1"/>
      <c r="U87">
        <f t="shared" ref="U87:U150" ca="1" si="758">OFFSET(C$1,ROW()/3,0)</f>
        <v>26.413</v>
      </c>
      <c r="V87">
        <f t="shared" ref="V87" ca="1" si="759">U87</f>
        <v>26.413</v>
      </c>
      <c r="W87">
        <v>0</v>
      </c>
      <c r="X87">
        <f ca="1">OFFSET(C$1,ROW()/3*2,0)</f>
        <v>52.314999999999998</v>
      </c>
      <c r="Y87">
        <f ca="1">X87</f>
        <v>52.314999999999998</v>
      </c>
      <c r="Z87">
        <v>0</v>
      </c>
      <c r="AA87">
        <f ca="1">OFFSET(C$3,ROW()/3*4-4,0)</f>
        <v>101.01600000000001</v>
      </c>
      <c r="AB87">
        <f ca="1">AA87</f>
        <v>101.01600000000001</v>
      </c>
      <c r="AC87">
        <v>0</v>
      </c>
      <c r="AD87">
        <f t="shared" ref="AD87:AD117" ca="1" si="760">OFFSET(C$3,ROW()/3*8-20,0)</f>
        <v>182.89599999999999</v>
      </c>
      <c r="AE87">
        <f ca="1">AD87</f>
        <v>182.89599999999999</v>
      </c>
      <c r="AF87">
        <v>0</v>
      </c>
    </row>
    <row r="88" spans="1:32" ht="35">
      <c r="C88" s="2">
        <v>77.84</v>
      </c>
      <c r="D88" s="1"/>
      <c r="E88" s="2">
        <f t="shared" si="598"/>
        <v>0.67199999999999704</v>
      </c>
      <c r="F88" s="1"/>
      <c r="G88" s="1"/>
      <c r="H88" s="1">
        <f t="shared" si="592"/>
        <v>78.176000000000002</v>
      </c>
      <c r="I88" s="2">
        <f>E88</f>
        <v>0.67199999999999704</v>
      </c>
      <c r="J88" s="1">
        <f>(C173+C175)/2</f>
        <v>151.583</v>
      </c>
      <c r="K88" s="2">
        <f>F173</f>
        <v>1.8999999999999773</v>
      </c>
      <c r="L88" s="1"/>
      <c r="M88" s="1"/>
      <c r="N88" s="1">
        <f t="shared" ref="N88:N89" si="761">H88</f>
        <v>78.176000000000002</v>
      </c>
      <c r="O88" s="1">
        <f t="shared" si="757"/>
        <v>0.67199999999999704</v>
      </c>
      <c r="P88" s="1">
        <f t="shared" si="745"/>
        <v>151.583</v>
      </c>
      <c r="Q88" s="1">
        <f t="shared" si="745"/>
        <v>1.8999999999999773</v>
      </c>
      <c r="R88" s="1"/>
      <c r="S88" s="1"/>
      <c r="V88">
        <f t="shared" ref="V88:V151" ca="1" si="762">V87</f>
        <v>26.413</v>
      </c>
      <c r="W88">
        <f ca="1">(U90-U87)</f>
        <v>1.1170000000000009</v>
      </c>
      <c r="Y88">
        <f ca="1">Y87</f>
        <v>52.314999999999998</v>
      </c>
      <c r="Z88">
        <f ca="1">(X90-X87)</f>
        <v>2.0530000000000044</v>
      </c>
      <c r="AB88">
        <f ca="1">AB87</f>
        <v>101.01600000000001</v>
      </c>
      <c r="AC88">
        <f ca="1">(AA90-AA87)</f>
        <v>3.5319999999999965</v>
      </c>
      <c r="AE88">
        <f ca="1">AE87</f>
        <v>182.89599999999999</v>
      </c>
      <c r="AF88">
        <f ca="1">(AD90-AD87)</f>
        <v>7.0520000000000209</v>
      </c>
    </row>
    <row r="89" spans="1:32" ht="35">
      <c r="A89">
        <v>30</v>
      </c>
      <c r="C89" s="4">
        <v>78.512</v>
      </c>
      <c r="D89" s="1"/>
      <c r="E89" s="2">
        <f t="shared" si="598"/>
        <v>0.72700000000000387</v>
      </c>
      <c r="F89" s="2">
        <f t="shared" ref="F89" si="763">C91-C89</f>
        <v>1.597999999999999</v>
      </c>
      <c r="G89" s="1"/>
      <c r="H89" s="1">
        <f t="shared" si="592"/>
        <v>78.875500000000002</v>
      </c>
      <c r="I89" s="2">
        <f>E89</f>
        <v>0.72700000000000387</v>
      </c>
      <c r="J89" s="1">
        <f>(C175+C177)/2</f>
        <v>153.34549999999999</v>
      </c>
      <c r="K89" s="2">
        <f>F175</f>
        <v>1.625</v>
      </c>
      <c r="L89" s="1"/>
      <c r="M89" s="1"/>
      <c r="N89" s="1">
        <f t="shared" si="761"/>
        <v>78.875500000000002</v>
      </c>
      <c r="O89" s="1">
        <f t="shared" si="757"/>
        <v>0.72700000000000387</v>
      </c>
      <c r="P89" s="1"/>
      <c r="Q89" s="1"/>
      <c r="R89" s="1"/>
      <c r="S89" s="1"/>
      <c r="V89">
        <f t="shared" ref="V89:V152" ca="1" si="764">U90</f>
        <v>27.53</v>
      </c>
      <c r="W89">
        <f t="shared" ref="W89:W152" ca="1" si="765">W88</f>
        <v>1.1170000000000009</v>
      </c>
      <c r="Y89">
        <f ca="1">X90</f>
        <v>54.368000000000002</v>
      </c>
      <c r="Z89">
        <f ca="1">Z88</f>
        <v>2.0530000000000044</v>
      </c>
      <c r="AB89">
        <f ca="1">AA90</f>
        <v>104.548</v>
      </c>
      <c r="AC89">
        <f ca="1">AC88</f>
        <v>3.5319999999999965</v>
      </c>
      <c r="AE89">
        <f ca="1">AD90</f>
        <v>189.94800000000001</v>
      </c>
      <c r="AF89">
        <f ca="1">AF88</f>
        <v>7.0520000000000209</v>
      </c>
    </row>
    <row r="90" spans="1:32" ht="35">
      <c r="C90" s="2">
        <v>79.239000000000004</v>
      </c>
      <c r="D90" s="1"/>
      <c r="E90" s="2">
        <f t="shared" si="598"/>
        <v>0.87099999999999511</v>
      </c>
      <c r="F90" s="1"/>
      <c r="G90" s="1"/>
      <c r="H90" s="1">
        <f t="shared" si="592"/>
        <v>79.674499999999995</v>
      </c>
      <c r="I90" s="2">
        <f>E90</f>
        <v>0.87099999999999511</v>
      </c>
      <c r="J90" s="1">
        <f>(C177+C179)/2</f>
        <v>154.88499999999999</v>
      </c>
      <c r="K90" s="2">
        <f>F177</f>
        <v>1.4540000000000077</v>
      </c>
      <c r="L90" s="1"/>
      <c r="M90" s="1"/>
      <c r="N90" s="1"/>
      <c r="O90" s="1"/>
      <c r="P90" s="1">
        <f t="shared" ref="P90:Q94" si="766">J90</f>
        <v>154.88499999999999</v>
      </c>
      <c r="Q90" s="1">
        <f t="shared" si="766"/>
        <v>1.4540000000000077</v>
      </c>
      <c r="R90" s="1"/>
      <c r="S90" s="1"/>
      <c r="U90">
        <f t="shared" ref="U90:U153" ca="1" si="767">OFFSET(C$1,ROW()/3,0)</f>
        <v>27.53</v>
      </c>
      <c r="V90">
        <f t="shared" ref="V90" ca="1" si="768">U90</f>
        <v>27.53</v>
      </c>
      <c r="W90">
        <v>0</v>
      </c>
      <c r="X90">
        <f t="shared" ref="X90:X128" ca="1" si="769">OFFSET(C$1,ROW()/3*2,0)</f>
        <v>54.368000000000002</v>
      </c>
      <c r="Y90">
        <f t="shared" ref="Y90" ca="1" si="770">X90</f>
        <v>54.368000000000002</v>
      </c>
      <c r="Z90">
        <v>0</v>
      </c>
      <c r="AA90">
        <f t="shared" ref="AA90:AA128" ca="1" si="771">OFFSET(C$3,ROW()/3*4-4,0)</f>
        <v>104.548</v>
      </c>
      <c r="AB90">
        <f t="shared" ref="AB90" ca="1" si="772">AA90</f>
        <v>104.548</v>
      </c>
      <c r="AC90">
        <v>0</v>
      </c>
      <c r="AD90">
        <f t="shared" ref="AD90:AD117" ca="1" si="773">OFFSET(C$3,ROW()/3*8-20,0)</f>
        <v>189.94800000000001</v>
      </c>
      <c r="AE90">
        <f t="shared" ref="AE90" ca="1" si="774">AD90</f>
        <v>189.94800000000001</v>
      </c>
      <c r="AF90">
        <v>0</v>
      </c>
    </row>
    <row r="91" spans="1:32" ht="35">
      <c r="C91" s="3">
        <v>80.11</v>
      </c>
      <c r="D91" s="1">
        <f t="shared" ref="D91" si="775">D87+1</f>
        <v>23</v>
      </c>
      <c r="E91" s="2">
        <f t="shared" si="598"/>
        <v>1.5900000000000034</v>
      </c>
      <c r="F91" s="2">
        <f t="shared" ref="F91" si="776">C93-C91</f>
        <v>2.4749999999999943</v>
      </c>
      <c r="G91" s="2">
        <f t="shared" ref="G91" si="777">C95-C91</f>
        <v>4.2990000000000066</v>
      </c>
      <c r="H91" s="1">
        <f t="shared" si="592"/>
        <v>80.905000000000001</v>
      </c>
      <c r="I91" s="2">
        <f>E91</f>
        <v>1.5900000000000034</v>
      </c>
      <c r="J91" s="1">
        <f>(C179+C181)/2</f>
        <v>156.36250000000001</v>
      </c>
      <c r="K91" s="2">
        <f>F179</f>
        <v>1.5010000000000048</v>
      </c>
      <c r="L91" s="1"/>
      <c r="M91" s="1"/>
      <c r="N91" s="1">
        <f>H91</f>
        <v>80.905000000000001</v>
      </c>
      <c r="O91" s="1">
        <f t="shared" ref="O91:O93" si="778">I91</f>
        <v>1.5900000000000034</v>
      </c>
      <c r="P91" s="1">
        <f t="shared" si="766"/>
        <v>156.36250000000001</v>
      </c>
      <c r="Q91" s="1">
        <f t="shared" si="766"/>
        <v>1.5010000000000048</v>
      </c>
      <c r="R91" s="1"/>
      <c r="S91" s="1"/>
      <c r="V91">
        <f t="shared" ref="V91:V154" ca="1" si="779">V90</f>
        <v>27.53</v>
      </c>
      <c r="W91">
        <f ca="1">(U93-U90)</f>
        <v>0.84399999999999764</v>
      </c>
      <c r="Y91">
        <f t="shared" ref="Y91:Y128" ca="1" si="780">Y90</f>
        <v>54.368000000000002</v>
      </c>
      <c r="Z91">
        <f ca="1">(X93-X90)</f>
        <v>1.9339999999999975</v>
      </c>
      <c r="AB91">
        <f t="shared" ref="AB91:AB128" ca="1" si="781">AB90</f>
        <v>104.548</v>
      </c>
      <c r="AC91">
        <f ca="1">(AA93-AA90)</f>
        <v>3.242999999999995</v>
      </c>
      <c r="AE91">
        <f t="shared" ref="AE91:AE128" ca="1" si="782">AE90</f>
        <v>189.94800000000001</v>
      </c>
      <c r="AF91">
        <f ca="1">(AD93-AD90)</f>
        <v>8.1939999999999884</v>
      </c>
    </row>
    <row r="92" spans="1:32" ht="35">
      <c r="A92">
        <v>31</v>
      </c>
      <c r="C92" s="2">
        <v>81.7</v>
      </c>
      <c r="D92" s="1"/>
      <c r="E92" s="2">
        <f t="shared" si="598"/>
        <v>0.88499999999999091</v>
      </c>
      <c r="F92" s="1"/>
      <c r="G92" s="1"/>
      <c r="H92" s="1">
        <f t="shared" si="592"/>
        <v>82.142499999999998</v>
      </c>
      <c r="I92" s="2">
        <f>E92</f>
        <v>0.88499999999999091</v>
      </c>
      <c r="J92" s="1">
        <f>(C181+C183)/2</f>
        <v>158.10050000000001</v>
      </c>
      <c r="K92" s="2">
        <f>F181</f>
        <v>1.9749999999999943</v>
      </c>
      <c r="L92" s="1"/>
      <c r="M92" s="1"/>
      <c r="N92" s="1">
        <f t="shared" ref="N92:N93" si="783">H92</f>
        <v>82.142499999999998</v>
      </c>
      <c r="O92" s="1">
        <f t="shared" si="778"/>
        <v>0.88499999999999091</v>
      </c>
      <c r="P92" s="1">
        <f t="shared" si="766"/>
        <v>158.10050000000001</v>
      </c>
      <c r="Q92" s="1">
        <f t="shared" si="766"/>
        <v>1.9749999999999943</v>
      </c>
      <c r="R92" s="1"/>
      <c r="S92" s="1"/>
      <c r="V92">
        <f t="shared" ref="V92:V155" ca="1" si="784">U93</f>
        <v>28.373999999999999</v>
      </c>
      <c r="W92">
        <f t="shared" ref="W92:W155" ca="1" si="785">W91</f>
        <v>0.84399999999999764</v>
      </c>
      <c r="Y92">
        <f t="shared" ref="Y92:Y128" ca="1" si="786">X93</f>
        <v>56.302</v>
      </c>
      <c r="Z92">
        <f t="shared" ref="Z92:Z128" ca="1" si="787">Z91</f>
        <v>1.9339999999999975</v>
      </c>
      <c r="AB92">
        <f t="shared" ref="AB92:AB128" ca="1" si="788">AA93</f>
        <v>107.791</v>
      </c>
      <c r="AC92">
        <f t="shared" ref="AC92:AC128" ca="1" si="789">AC91</f>
        <v>3.242999999999995</v>
      </c>
      <c r="AE92">
        <f t="shared" ref="AE92:AE128" ca="1" si="790">AD93</f>
        <v>198.142</v>
      </c>
      <c r="AF92">
        <f t="shared" ref="AF92:AF128" ca="1" si="791">AF91</f>
        <v>8.1939999999999884</v>
      </c>
    </row>
    <row r="93" spans="1:32" ht="35">
      <c r="C93" s="4">
        <v>82.584999999999994</v>
      </c>
      <c r="D93" s="1"/>
      <c r="E93" s="2">
        <f t="shared" si="598"/>
        <v>0.83000000000001251</v>
      </c>
      <c r="F93" s="2">
        <f t="shared" ref="F93" si="792">C95-C93</f>
        <v>1.8240000000000123</v>
      </c>
      <c r="G93" s="1"/>
      <c r="H93" s="1">
        <f t="shared" si="592"/>
        <v>83</v>
      </c>
      <c r="I93" s="2">
        <f>E93</f>
        <v>0.83000000000001251</v>
      </c>
      <c r="J93" s="1">
        <f>(C183+C185)/2</f>
        <v>159.74299999999999</v>
      </c>
      <c r="K93" s="2">
        <f>F183</f>
        <v>1.3100000000000023</v>
      </c>
      <c r="L93" s="1"/>
      <c r="M93" s="1"/>
      <c r="N93" s="1">
        <f t="shared" si="783"/>
        <v>83</v>
      </c>
      <c r="O93" s="1">
        <f t="shared" si="778"/>
        <v>0.83000000000001251</v>
      </c>
      <c r="P93" s="1"/>
      <c r="Q93" s="1"/>
      <c r="R93" s="1"/>
      <c r="S93" s="1"/>
      <c r="U93">
        <f t="shared" ref="U93:U156" ca="1" si="793">OFFSET(C$1,ROW()/3,0)</f>
        <v>28.373999999999999</v>
      </c>
      <c r="V93">
        <f t="shared" ref="V93" ca="1" si="794">U93</f>
        <v>28.373999999999999</v>
      </c>
      <c r="W93">
        <v>0</v>
      </c>
      <c r="X93">
        <f t="shared" ref="X93:X128" ca="1" si="795">OFFSET(C$1,ROW()/3*2,0)</f>
        <v>56.302</v>
      </c>
      <c r="Y93">
        <f t="shared" ref="Y93" ca="1" si="796">X93</f>
        <v>56.302</v>
      </c>
      <c r="Z93">
        <v>0</v>
      </c>
      <c r="AA93">
        <f t="shared" ref="AA93:AA128" ca="1" si="797">OFFSET(C$3,ROW()/3*4-4,0)</f>
        <v>107.791</v>
      </c>
      <c r="AB93">
        <f t="shared" ref="AB93" ca="1" si="798">AA93</f>
        <v>107.791</v>
      </c>
      <c r="AC93">
        <v>0</v>
      </c>
      <c r="AD93">
        <f t="shared" ref="AD93:AD117" ca="1" si="799">OFFSET(C$3,ROW()/3*8-20,0)</f>
        <v>198.142</v>
      </c>
      <c r="AE93">
        <f t="shared" ref="AE93" ca="1" si="800">AD93</f>
        <v>198.142</v>
      </c>
      <c r="AF93">
        <v>0</v>
      </c>
    </row>
    <row r="94" spans="1:32" ht="35">
      <c r="C94" s="2">
        <v>83.415000000000006</v>
      </c>
      <c r="D94" s="1"/>
      <c r="E94" s="2">
        <f t="shared" si="598"/>
        <v>0.99399999999999977</v>
      </c>
      <c r="F94" s="1"/>
      <c r="G94" s="1"/>
      <c r="H94" s="1">
        <f t="shared" si="592"/>
        <v>83.912000000000006</v>
      </c>
      <c r="I94" s="2">
        <f>E94</f>
        <v>0.99399999999999977</v>
      </c>
      <c r="J94" s="1">
        <f>(C185+C187)/2</f>
        <v>161.13499999999999</v>
      </c>
      <c r="K94" s="2">
        <f>F185</f>
        <v>1.474000000000018</v>
      </c>
      <c r="L94" s="1"/>
      <c r="M94" s="1"/>
      <c r="N94" s="1"/>
      <c r="O94" s="1"/>
      <c r="P94" s="1">
        <f t="shared" ref="P94:Q98" si="801">J94</f>
        <v>161.13499999999999</v>
      </c>
      <c r="Q94" s="1">
        <f t="shared" si="801"/>
        <v>1.474000000000018</v>
      </c>
      <c r="R94" s="1"/>
      <c r="S94" s="1"/>
      <c r="V94">
        <f t="shared" ref="V94:V157" ca="1" si="802">V93</f>
        <v>28.373999999999999</v>
      </c>
      <c r="W94">
        <f ca="1">(U96-U93)</f>
        <v>0.72700000000000031</v>
      </c>
      <c r="Y94">
        <f t="shared" ref="Y94:Y128" ca="1" si="803">Y93</f>
        <v>56.302</v>
      </c>
      <c r="Z94">
        <f ca="1">(X96-X93)</f>
        <v>1.796999999999997</v>
      </c>
      <c r="AB94">
        <f t="shared" ref="AB94:AB128" ca="1" si="804">AB93</f>
        <v>107.791</v>
      </c>
      <c r="AC94">
        <f ca="1">(AA96-AA93)</f>
        <v>3.5619999999999976</v>
      </c>
      <c r="AE94">
        <f t="shared" ref="AE94:AE128" ca="1" si="805">AE93</f>
        <v>198.142</v>
      </c>
      <c r="AF94">
        <f ca="1">(AD96-AD93)</f>
        <v>6.9080000000000155</v>
      </c>
    </row>
    <row r="95" spans="1:32" ht="35">
      <c r="A95">
        <v>32</v>
      </c>
      <c r="C95" s="3">
        <v>84.409000000000006</v>
      </c>
      <c r="D95" s="1">
        <f t="shared" ref="D95" si="806">D91+1</f>
        <v>24</v>
      </c>
      <c r="E95" s="2">
        <f t="shared" si="598"/>
        <v>0.82999999999999829</v>
      </c>
      <c r="F95" s="2">
        <f t="shared" ref="F95" si="807">C97-C95</f>
        <v>1.5559999999999974</v>
      </c>
      <c r="G95" s="2">
        <f t="shared" ref="G95" si="808">C99-C95</f>
        <v>3.5719999999999885</v>
      </c>
      <c r="H95" s="1">
        <f t="shared" si="592"/>
        <v>84.824000000000012</v>
      </c>
      <c r="I95" s="2">
        <f>E95</f>
        <v>0.82999999999999829</v>
      </c>
      <c r="J95" s="1">
        <f>(C187+C189)/2</f>
        <v>162.63999999999999</v>
      </c>
      <c r="K95" s="2">
        <f>F187</f>
        <v>1.5359999999999729</v>
      </c>
      <c r="L95" s="1"/>
      <c r="M95" s="1"/>
      <c r="N95" s="1">
        <f>H95</f>
        <v>84.824000000000012</v>
      </c>
      <c r="O95" s="1">
        <f t="shared" ref="O95:O97" si="809">I95</f>
        <v>0.82999999999999829</v>
      </c>
      <c r="P95" s="1">
        <f t="shared" si="801"/>
        <v>162.63999999999999</v>
      </c>
      <c r="Q95" s="1">
        <f t="shared" si="801"/>
        <v>1.5359999999999729</v>
      </c>
      <c r="R95" s="1"/>
      <c r="S95" s="1"/>
      <c r="V95">
        <f t="shared" ref="V95:V158" ca="1" si="810">U96</f>
        <v>29.100999999999999</v>
      </c>
      <c r="W95">
        <f t="shared" ref="W95:W158" ca="1" si="811">W94</f>
        <v>0.72700000000000031</v>
      </c>
      <c r="Y95">
        <f t="shared" ref="Y95:Y128" ca="1" si="812">X96</f>
        <v>58.098999999999997</v>
      </c>
      <c r="Z95">
        <f t="shared" ref="Z95:Z128" ca="1" si="813">Z94</f>
        <v>1.796999999999997</v>
      </c>
      <c r="AB95">
        <f t="shared" ref="AB95:AB128" ca="1" si="814">AA96</f>
        <v>111.35299999999999</v>
      </c>
      <c r="AC95">
        <f t="shared" ref="AC95:AC128" ca="1" si="815">AC94</f>
        <v>3.5619999999999976</v>
      </c>
      <c r="AE95">
        <f t="shared" ref="AE95:AE128" ca="1" si="816">AD96</f>
        <v>205.05</v>
      </c>
      <c r="AF95">
        <f t="shared" ref="AF95:AF128" ca="1" si="817">AF94</f>
        <v>6.9080000000000155</v>
      </c>
    </row>
    <row r="96" spans="1:32" ht="35">
      <c r="C96" s="2">
        <v>85.239000000000004</v>
      </c>
      <c r="D96" s="1"/>
      <c r="E96" s="2">
        <f t="shared" si="598"/>
        <v>0.72599999999999909</v>
      </c>
      <c r="F96" s="1"/>
      <c r="G96" s="1"/>
      <c r="H96" s="1">
        <f t="shared" si="592"/>
        <v>85.602000000000004</v>
      </c>
      <c r="I96" s="2">
        <f>E96</f>
        <v>0.72599999999999909</v>
      </c>
      <c r="J96" s="1">
        <f>(C189+C191)/2</f>
        <v>164.20150000000001</v>
      </c>
      <c r="K96" s="2">
        <f>F189</f>
        <v>1.5870000000000175</v>
      </c>
      <c r="L96" s="1"/>
      <c r="M96" s="1"/>
      <c r="N96" s="1">
        <f t="shared" ref="N96:N97" si="818">H96</f>
        <v>85.602000000000004</v>
      </c>
      <c r="O96" s="1">
        <f t="shared" si="809"/>
        <v>0.72599999999999909</v>
      </c>
      <c r="P96" s="1">
        <f t="shared" si="801"/>
        <v>164.20150000000001</v>
      </c>
      <c r="Q96" s="1">
        <f t="shared" si="801"/>
        <v>1.5870000000000175</v>
      </c>
      <c r="R96" s="1"/>
      <c r="S96" s="1"/>
      <c r="U96">
        <f t="shared" ref="U96:U159" ca="1" si="819">OFFSET(C$1,ROW()/3,0)</f>
        <v>29.100999999999999</v>
      </c>
      <c r="V96">
        <f t="shared" ref="V96" ca="1" si="820">U96</f>
        <v>29.100999999999999</v>
      </c>
      <c r="W96">
        <v>0</v>
      </c>
      <c r="X96">
        <f t="shared" ref="X96:X128" ca="1" si="821">OFFSET(C$1,ROW()/3*2,0)</f>
        <v>58.098999999999997</v>
      </c>
      <c r="Y96">
        <f t="shared" ref="Y96" ca="1" si="822">X96</f>
        <v>58.098999999999997</v>
      </c>
      <c r="Z96">
        <v>0</v>
      </c>
      <c r="AA96">
        <f t="shared" ref="AA96:AA128" ca="1" si="823">OFFSET(C$3,ROW()/3*4-4,0)</f>
        <v>111.35299999999999</v>
      </c>
      <c r="AB96">
        <f t="shared" ref="AB96" ca="1" si="824">AA96</f>
        <v>111.35299999999999</v>
      </c>
      <c r="AC96">
        <v>0</v>
      </c>
      <c r="AD96">
        <f t="shared" ref="AD96:AD117" ca="1" si="825">OFFSET(C$3,ROW()/3*8-20,0)</f>
        <v>205.05</v>
      </c>
      <c r="AE96">
        <f t="shared" ref="AE96" ca="1" si="826">AD96</f>
        <v>205.05</v>
      </c>
      <c r="AF96">
        <v>0</v>
      </c>
    </row>
    <row r="97" spans="1:32" ht="35">
      <c r="C97" s="4">
        <v>85.965000000000003</v>
      </c>
      <c r="D97" s="1"/>
      <c r="E97" s="2">
        <f t="shared" si="598"/>
        <v>0.82299999999999329</v>
      </c>
      <c r="F97" s="2">
        <f t="shared" ref="F97" si="827">C99-C97</f>
        <v>2.0159999999999911</v>
      </c>
      <c r="G97" s="1"/>
      <c r="H97" s="1">
        <f t="shared" si="592"/>
        <v>86.376499999999993</v>
      </c>
      <c r="I97" s="2">
        <f>E97</f>
        <v>0.82299999999999329</v>
      </c>
      <c r="J97" s="1">
        <f>(C191+C193)/2</f>
        <v>165.82300000000001</v>
      </c>
      <c r="K97" s="2">
        <f>F191</f>
        <v>1.6560000000000059</v>
      </c>
      <c r="L97" s="1"/>
      <c r="M97" s="1"/>
      <c r="N97" s="1">
        <f t="shared" si="818"/>
        <v>86.376499999999993</v>
      </c>
      <c r="O97" s="1">
        <f t="shared" si="809"/>
        <v>0.82299999999999329</v>
      </c>
      <c r="P97" s="1"/>
      <c r="Q97" s="1"/>
      <c r="R97" s="1"/>
      <c r="S97" s="1"/>
      <c r="V97">
        <f t="shared" ref="V97:V160" ca="1" si="828">V96</f>
        <v>29.100999999999999</v>
      </c>
      <c r="W97">
        <f ca="1">(U99-U96)</f>
        <v>0.72600000000000264</v>
      </c>
      <c r="Y97">
        <f t="shared" ref="Y97:Y128" ca="1" si="829">Y96</f>
        <v>58.098999999999997</v>
      </c>
      <c r="Z97">
        <f ca="1">(X99-X96)</f>
        <v>2.1460000000000008</v>
      </c>
      <c r="AB97">
        <f t="shared" ref="AB97:AB128" ca="1" si="830">AB96</f>
        <v>111.35299999999999</v>
      </c>
      <c r="AC97">
        <f ca="1">(AA99-AA96)</f>
        <v>3.7070000000000078</v>
      </c>
      <c r="AE97">
        <f t="shared" ref="AE97:AE128" ca="1" si="831">AE96</f>
        <v>205.05</v>
      </c>
      <c r="AF97">
        <f ca="1">(AD99-AD96)</f>
        <v>7.9099999999999966</v>
      </c>
    </row>
    <row r="98" spans="1:32" ht="35">
      <c r="A98">
        <v>33</v>
      </c>
      <c r="C98" s="2">
        <v>86.787999999999997</v>
      </c>
      <c r="D98" s="1"/>
      <c r="E98" s="2">
        <f t="shared" si="598"/>
        <v>1.1929999999999978</v>
      </c>
      <c r="F98" s="1"/>
      <c r="G98" s="1"/>
      <c r="H98" s="1">
        <f t="shared" si="592"/>
        <v>87.384500000000003</v>
      </c>
      <c r="I98" s="2">
        <f>E98</f>
        <v>1.1929999999999978</v>
      </c>
      <c r="J98" s="1">
        <f>(C193+C195)/2</f>
        <v>167.49950000000001</v>
      </c>
      <c r="K98" s="2">
        <f>F193</f>
        <v>1.6970000000000027</v>
      </c>
      <c r="L98" s="1"/>
      <c r="M98" s="1"/>
      <c r="N98" s="1"/>
      <c r="O98" s="1"/>
      <c r="P98" s="1">
        <f t="shared" ref="P98:Q102" si="832">J98</f>
        <v>167.49950000000001</v>
      </c>
      <c r="Q98" s="1">
        <f t="shared" si="832"/>
        <v>1.6970000000000027</v>
      </c>
      <c r="R98" s="1"/>
      <c r="S98" s="1"/>
      <c r="V98">
        <f t="shared" ref="V98:V161" ca="1" si="833">U99</f>
        <v>29.827000000000002</v>
      </c>
      <c r="W98">
        <f t="shared" ref="W98:W161" ca="1" si="834">W97</f>
        <v>0.72600000000000264</v>
      </c>
      <c r="Y98">
        <f t="shared" ref="Y98:Y128" ca="1" si="835">X99</f>
        <v>60.244999999999997</v>
      </c>
      <c r="Z98">
        <f t="shared" ref="Z98:Z128" ca="1" si="836">Z97</f>
        <v>2.1460000000000008</v>
      </c>
      <c r="AB98">
        <f t="shared" ref="AB98:AB128" ca="1" si="837">AA99</f>
        <v>115.06</v>
      </c>
      <c r="AC98">
        <f t="shared" ref="AC98:AC128" ca="1" si="838">AC97</f>
        <v>3.7070000000000078</v>
      </c>
      <c r="AE98">
        <f t="shared" ref="AE98:AE128" ca="1" si="839">AD99</f>
        <v>212.96</v>
      </c>
      <c r="AF98">
        <f t="shared" ref="AF98:AF128" ca="1" si="840">AF97</f>
        <v>7.9099999999999966</v>
      </c>
    </row>
    <row r="99" spans="1:32" ht="35">
      <c r="C99" s="3">
        <v>87.980999999999995</v>
      </c>
      <c r="D99" s="1">
        <f t="shared" ref="D99" si="841">D95+1</f>
        <v>25</v>
      </c>
      <c r="E99" s="2">
        <f t="shared" si="598"/>
        <v>0.77500000000000568</v>
      </c>
      <c r="F99" s="2">
        <f t="shared" ref="F99" si="842">C101-C99</f>
        <v>1.625</v>
      </c>
      <c r="G99" s="2">
        <f t="shared" ref="G99" si="843">C103-C99</f>
        <v>3.179000000000002</v>
      </c>
      <c r="H99" s="1">
        <f t="shared" si="592"/>
        <v>88.368499999999997</v>
      </c>
      <c r="I99" s="2">
        <f>E99</f>
        <v>0.77500000000000568</v>
      </c>
      <c r="J99" s="1">
        <f>(C195+C197)/2</f>
        <v>169.12150000000003</v>
      </c>
      <c r="K99" s="2">
        <f>F195</f>
        <v>1.546999999999997</v>
      </c>
      <c r="L99" s="1"/>
      <c r="M99" s="1"/>
      <c r="N99" s="1">
        <f>H99</f>
        <v>88.368499999999997</v>
      </c>
      <c r="O99" s="1">
        <f t="shared" ref="O99:O101" si="844">I99</f>
        <v>0.77500000000000568</v>
      </c>
      <c r="P99" s="1">
        <f t="shared" si="832"/>
        <v>169.12150000000003</v>
      </c>
      <c r="Q99" s="1">
        <f t="shared" si="832"/>
        <v>1.546999999999997</v>
      </c>
      <c r="R99" s="1"/>
      <c r="S99" s="1"/>
      <c r="U99">
        <f t="shared" ref="U99:U162" ca="1" si="845">OFFSET(C$1,ROW()/3,0)</f>
        <v>29.827000000000002</v>
      </c>
      <c r="V99">
        <f t="shared" ref="V99" ca="1" si="846">U99</f>
        <v>29.827000000000002</v>
      </c>
      <c r="W99">
        <v>0</v>
      </c>
      <c r="X99">
        <f t="shared" ref="X99:X128" ca="1" si="847">OFFSET(C$1,ROW()/3*2,0)</f>
        <v>60.244999999999997</v>
      </c>
      <c r="Y99">
        <f t="shared" ref="Y99" ca="1" si="848">X99</f>
        <v>60.244999999999997</v>
      </c>
      <c r="Z99">
        <v>0</v>
      </c>
      <c r="AA99">
        <f t="shared" ref="AA99:AA128" ca="1" si="849">OFFSET(C$3,ROW()/3*4-4,0)</f>
        <v>115.06</v>
      </c>
      <c r="AB99">
        <f t="shared" ref="AB99" ca="1" si="850">AA99</f>
        <v>115.06</v>
      </c>
      <c r="AC99">
        <v>0</v>
      </c>
      <c r="AD99">
        <f t="shared" ref="AD99:AD117" ca="1" si="851">OFFSET(C$3,ROW()/3*8-20,0)</f>
        <v>212.96</v>
      </c>
      <c r="AE99">
        <f t="shared" ref="AE99" ca="1" si="852">AD99</f>
        <v>212.96</v>
      </c>
      <c r="AF99">
        <v>0</v>
      </c>
    </row>
    <row r="100" spans="1:32" ht="35">
      <c r="C100" s="2">
        <v>88.756</v>
      </c>
      <c r="D100" s="1"/>
      <c r="E100" s="2">
        <f t="shared" si="598"/>
        <v>0.84999999999999432</v>
      </c>
      <c r="F100" s="1"/>
      <c r="G100" s="1"/>
      <c r="H100" s="1">
        <f t="shared" si="592"/>
        <v>89.180999999999997</v>
      </c>
      <c r="I100" s="2">
        <f>E100</f>
        <v>0.84999999999999432</v>
      </c>
      <c r="J100" s="1">
        <f>(C197+C199)/2</f>
        <v>170.62</v>
      </c>
      <c r="K100" s="2">
        <f>F197</f>
        <v>1.4499999999999886</v>
      </c>
      <c r="L100" s="1"/>
      <c r="M100" s="1"/>
      <c r="N100" s="1">
        <f t="shared" ref="N100:N101" si="853">H100</f>
        <v>89.180999999999997</v>
      </c>
      <c r="O100" s="1">
        <f t="shared" si="844"/>
        <v>0.84999999999999432</v>
      </c>
      <c r="P100" s="1">
        <f t="shared" si="832"/>
        <v>170.62</v>
      </c>
      <c r="Q100" s="1">
        <f t="shared" si="832"/>
        <v>1.4499999999999886</v>
      </c>
      <c r="R100" s="1"/>
      <c r="S100" s="1"/>
      <c r="V100">
        <f t="shared" ref="V100:V163" ca="1" si="854">V99</f>
        <v>29.827000000000002</v>
      </c>
      <c r="W100">
        <f ca="1">(U102-U99)</f>
        <v>0.87099999999999866</v>
      </c>
      <c r="Y100">
        <f t="shared" ref="Y100:Y128" ca="1" si="855">Y99</f>
        <v>60.244999999999997</v>
      </c>
      <c r="Z100">
        <f ca="1">(X102-X99)</f>
        <v>1.6660000000000039</v>
      </c>
      <c r="AB100">
        <f t="shared" ref="AB100:AB128" ca="1" si="856">AB99</f>
        <v>115.06</v>
      </c>
      <c r="AC100">
        <f ca="1">(AA102-AA99)</f>
        <v>3.5099999999999909</v>
      </c>
      <c r="AE100">
        <f t="shared" ref="AE100:AE128" ca="1" si="857">AE99</f>
        <v>212.96</v>
      </c>
      <c r="AF100">
        <f ca="1">(AD102-AD99)</f>
        <v>7.2609999999999957</v>
      </c>
    </row>
    <row r="101" spans="1:32" ht="35">
      <c r="A101">
        <v>34</v>
      </c>
      <c r="C101" s="4">
        <v>89.605999999999995</v>
      </c>
      <c r="D101" s="1"/>
      <c r="E101" s="2">
        <f t="shared" si="598"/>
        <v>0.83000000000001251</v>
      </c>
      <c r="F101" s="2">
        <f t="shared" ref="F101" si="858">C103-C101</f>
        <v>1.554000000000002</v>
      </c>
      <c r="G101" s="1"/>
      <c r="H101" s="1">
        <f t="shared" si="592"/>
        <v>90.021000000000001</v>
      </c>
      <c r="I101" s="2">
        <f>E101</f>
        <v>0.83000000000001251</v>
      </c>
      <c r="J101" s="1">
        <f>(C199+C201)/2</f>
        <v>171.9915</v>
      </c>
      <c r="K101" s="2">
        <f>F199</f>
        <v>1.2930000000000064</v>
      </c>
      <c r="L101" s="1"/>
      <c r="M101" s="1"/>
      <c r="N101" s="1">
        <f t="shared" si="853"/>
        <v>90.021000000000001</v>
      </c>
      <c r="O101" s="1">
        <f t="shared" si="844"/>
        <v>0.83000000000001251</v>
      </c>
      <c r="P101" s="1"/>
      <c r="Q101" s="1"/>
      <c r="R101" s="1"/>
      <c r="S101" s="1"/>
      <c r="V101">
        <f t="shared" ref="V101:V164" ca="1" si="859">U102</f>
        <v>30.698</v>
      </c>
      <c r="W101">
        <f t="shared" ref="W101:W164" ca="1" si="860">W100</f>
        <v>0.87099999999999866</v>
      </c>
      <c r="Y101">
        <f t="shared" ref="Y101:Y128" ca="1" si="861">X102</f>
        <v>61.911000000000001</v>
      </c>
      <c r="Z101">
        <f t="shared" ref="Z101:Z128" ca="1" si="862">Z100</f>
        <v>1.6660000000000039</v>
      </c>
      <c r="AB101">
        <f t="shared" ref="AB101:AB128" ca="1" si="863">AA102</f>
        <v>118.57</v>
      </c>
      <c r="AC101">
        <f t="shared" ref="AC101:AC128" ca="1" si="864">AC100</f>
        <v>3.5099999999999909</v>
      </c>
      <c r="AE101">
        <f t="shared" ref="AE101:AE128" ca="1" si="865">AD102</f>
        <v>220.221</v>
      </c>
      <c r="AF101">
        <f t="shared" ref="AF101:AF128" ca="1" si="866">AF100</f>
        <v>7.2609999999999957</v>
      </c>
    </row>
    <row r="102" spans="1:32" ht="35">
      <c r="C102" s="2">
        <v>90.436000000000007</v>
      </c>
      <c r="D102" s="1"/>
      <c r="E102" s="2">
        <f t="shared" si="598"/>
        <v>0.72399999999998954</v>
      </c>
      <c r="F102" s="1"/>
      <c r="G102" s="1"/>
      <c r="H102" s="1">
        <f t="shared" si="592"/>
        <v>90.798000000000002</v>
      </c>
      <c r="I102" s="2">
        <f>E102</f>
        <v>0.72399999999998954</v>
      </c>
      <c r="J102" s="1">
        <f>(C201+C203)/2</f>
        <v>173.2585</v>
      </c>
      <c r="K102" s="2">
        <f>F201</f>
        <v>1.2409999999999854</v>
      </c>
      <c r="L102" s="1"/>
      <c r="M102" s="1"/>
      <c r="N102" s="1"/>
      <c r="O102" s="1"/>
      <c r="P102" s="1">
        <f t="shared" ref="P102:Q106" si="867">J102</f>
        <v>173.2585</v>
      </c>
      <c r="Q102" s="1">
        <f t="shared" si="867"/>
        <v>1.2409999999999854</v>
      </c>
      <c r="R102" s="1"/>
      <c r="S102" s="1"/>
      <c r="U102">
        <f t="shared" ref="U102:U165" ca="1" si="868">OFFSET(C$1,ROW()/3,0)</f>
        <v>30.698</v>
      </c>
      <c r="V102">
        <f t="shared" ref="V102" ca="1" si="869">U102</f>
        <v>30.698</v>
      </c>
      <c r="W102">
        <v>0</v>
      </c>
      <c r="X102">
        <f t="shared" ref="X102:X128" ca="1" si="870">OFFSET(C$1,ROW()/3*2,0)</f>
        <v>61.911000000000001</v>
      </c>
      <c r="Y102">
        <f t="shared" ref="Y102" ca="1" si="871">X102</f>
        <v>61.911000000000001</v>
      </c>
      <c r="Z102">
        <v>0</v>
      </c>
      <c r="AA102">
        <f t="shared" ref="AA102:AA128" ca="1" si="872">OFFSET(C$3,ROW()/3*4-4,0)</f>
        <v>118.57</v>
      </c>
      <c r="AB102">
        <f t="shared" ref="AB102" ca="1" si="873">AA102</f>
        <v>118.57</v>
      </c>
      <c r="AC102">
        <v>0</v>
      </c>
      <c r="AD102">
        <f t="shared" ref="AD102:AD117" ca="1" si="874">OFFSET(C$3,ROW()/3*8-20,0)</f>
        <v>220.221</v>
      </c>
      <c r="AE102">
        <f t="shared" ref="AE102" ca="1" si="875">AD102</f>
        <v>220.221</v>
      </c>
      <c r="AF102">
        <v>0</v>
      </c>
    </row>
    <row r="103" spans="1:32" ht="35">
      <c r="C103" s="3">
        <v>91.16</v>
      </c>
      <c r="D103" s="1">
        <f t="shared" ref="D103" si="876">D99+1</f>
        <v>26</v>
      </c>
      <c r="E103" s="2">
        <f t="shared" si="598"/>
        <v>0.70900000000000318</v>
      </c>
      <c r="F103" s="2">
        <f t="shared" ref="F103" si="877">C105-C103</f>
        <v>1.3950000000000102</v>
      </c>
      <c r="G103" s="2">
        <f t="shared" ref="G103" si="878">C107-C103</f>
        <v>3.3290000000000077</v>
      </c>
      <c r="H103" s="1">
        <f t="shared" si="592"/>
        <v>91.514499999999998</v>
      </c>
      <c r="I103" s="2">
        <f>E103</f>
        <v>0.70900000000000318</v>
      </c>
      <c r="J103" s="1">
        <f>(C203+C205)/2</f>
        <v>174.49599999999998</v>
      </c>
      <c r="K103" s="2">
        <f>F203</f>
        <v>1.2340000000000089</v>
      </c>
      <c r="L103" s="1"/>
      <c r="M103" s="1"/>
      <c r="N103" s="1">
        <f>H103</f>
        <v>91.514499999999998</v>
      </c>
      <c r="O103" s="1">
        <f t="shared" ref="O103:O105" si="879">I103</f>
        <v>0.70900000000000318</v>
      </c>
      <c r="P103" s="1">
        <f t="shared" si="867"/>
        <v>174.49599999999998</v>
      </c>
      <c r="Q103" s="1">
        <f t="shared" si="867"/>
        <v>1.2340000000000089</v>
      </c>
      <c r="R103" s="1"/>
      <c r="S103" s="1"/>
      <c r="V103">
        <f t="shared" ref="V103:V166" ca="1" si="880">V102</f>
        <v>30.698</v>
      </c>
      <c r="W103">
        <f ca="1">(U105-U102)</f>
        <v>1.0079999999999991</v>
      </c>
      <c r="Y103">
        <f t="shared" ref="Y103:Y128" ca="1" si="881">Y102</f>
        <v>61.911000000000001</v>
      </c>
      <c r="Z103">
        <f ca="1">(X105-X102)</f>
        <v>2.0060000000000002</v>
      </c>
      <c r="AB103">
        <f t="shared" ref="AB103:AB128" ca="1" si="882">AB102</f>
        <v>118.57</v>
      </c>
      <c r="AC103">
        <f ca="1">(AA105-AA102)</f>
        <v>3.0210000000000008</v>
      </c>
      <c r="AE103">
        <f t="shared" ref="AE103:AE128" ca="1" si="883">AE102</f>
        <v>220.221</v>
      </c>
      <c r="AF103">
        <f ca="1">(AD105-AD102)</f>
        <v>7.1869999999999834</v>
      </c>
    </row>
    <row r="104" spans="1:32" ht="35">
      <c r="A104">
        <v>35</v>
      </c>
      <c r="C104" s="2">
        <v>91.869</v>
      </c>
      <c r="D104" s="1"/>
      <c r="E104" s="2">
        <f t="shared" si="598"/>
        <v>0.68600000000000705</v>
      </c>
      <c r="F104" s="1"/>
      <c r="G104" s="1"/>
      <c r="H104" s="1">
        <f t="shared" si="592"/>
        <v>92.212000000000003</v>
      </c>
      <c r="I104" s="2">
        <f>E104</f>
        <v>0.68600000000000705</v>
      </c>
      <c r="J104" s="1">
        <f>(C205+C207)/2</f>
        <v>175.72</v>
      </c>
      <c r="K104" s="2">
        <f>F205</f>
        <v>1.2139999999999986</v>
      </c>
      <c r="L104" s="1"/>
      <c r="M104" s="1"/>
      <c r="N104" s="1">
        <f t="shared" ref="N104:N105" si="884">H104</f>
        <v>92.212000000000003</v>
      </c>
      <c r="O104" s="1">
        <f t="shared" si="879"/>
        <v>0.68600000000000705</v>
      </c>
      <c r="P104" s="1">
        <f t="shared" si="867"/>
        <v>175.72</v>
      </c>
      <c r="Q104" s="1">
        <f t="shared" si="867"/>
        <v>1.2139999999999986</v>
      </c>
      <c r="R104" s="1"/>
      <c r="S104" s="1"/>
      <c r="V104">
        <f t="shared" ref="V104:V167" ca="1" si="885">U105</f>
        <v>31.706</v>
      </c>
      <c r="W104">
        <f t="shared" ref="W104:W167" ca="1" si="886">W103</f>
        <v>1.0079999999999991</v>
      </c>
      <c r="Y104">
        <f t="shared" ref="Y104:Y128" ca="1" si="887">X105</f>
        <v>63.917000000000002</v>
      </c>
      <c r="Z104">
        <f t="shared" ref="Z104:Z128" ca="1" si="888">Z103</f>
        <v>2.0060000000000002</v>
      </c>
      <c r="AB104">
        <f t="shared" ref="AB104:AB128" ca="1" si="889">AA105</f>
        <v>121.59099999999999</v>
      </c>
      <c r="AC104">
        <f t="shared" ref="AC104:AC128" ca="1" si="890">AC103</f>
        <v>3.0210000000000008</v>
      </c>
      <c r="AE104">
        <f t="shared" ref="AE104:AE128" ca="1" si="891">AD105</f>
        <v>227.40799999999999</v>
      </c>
      <c r="AF104">
        <f t="shared" ref="AF104:AF128" ca="1" si="892">AF103</f>
        <v>7.1869999999999834</v>
      </c>
    </row>
    <row r="105" spans="1:32" ht="35">
      <c r="C105" s="4">
        <v>92.555000000000007</v>
      </c>
      <c r="D105" s="1"/>
      <c r="E105" s="2">
        <f t="shared" si="598"/>
        <v>0.85699999999999932</v>
      </c>
      <c r="F105" s="2">
        <f t="shared" ref="F105" si="893">C107-C105</f>
        <v>1.9339999999999975</v>
      </c>
      <c r="G105" s="1"/>
      <c r="H105" s="1">
        <f t="shared" si="592"/>
        <v>92.983500000000006</v>
      </c>
      <c r="I105" s="2">
        <f>E105</f>
        <v>0.85699999999999932</v>
      </c>
      <c r="J105" s="1">
        <f>(C207+C209)/2</f>
        <v>177.20099999999999</v>
      </c>
      <c r="K105" s="2">
        <f>F207</f>
        <v>1.7479999999999905</v>
      </c>
      <c r="L105" s="1"/>
      <c r="M105" s="1"/>
      <c r="N105" s="1">
        <f t="shared" si="884"/>
        <v>92.983500000000006</v>
      </c>
      <c r="O105" s="1">
        <f t="shared" si="879"/>
        <v>0.85699999999999932</v>
      </c>
      <c r="P105" s="1"/>
      <c r="Q105" s="1"/>
      <c r="R105" s="1"/>
      <c r="S105" s="1"/>
      <c r="U105">
        <f t="shared" ref="U105:U168" ca="1" si="894">OFFSET(C$1,ROW()/3,0)</f>
        <v>31.706</v>
      </c>
      <c r="V105">
        <f t="shared" ref="V105" ca="1" si="895">U105</f>
        <v>31.706</v>
      </c>
      <c r="W105">
        <v>0</v>
      </c>
      <c r="X105">
        <f t="shared" ref="X105:X128" ca="1" si="896">OFFSET(C$1,ROW()/3*2,0)</f>
        <v>63.917000000000002</v>
      </c>
      <c r="Y105">
        <f t="shared" ref="Y105" ca="1" si="897">X105</f>
        <v>63.917000000000002</v>
      </c>
      <c r="Z105">
        <v>0</v>
      </c>
      <c r="AA105">
        <f t="shared" ref="AA105:AA128" ca="1" si="898">OFFSET(C$3,ROW()/3*4-4,0)</f>
        <v>121.59099999999999</v>
      </c>
      <c r="AB105">
        <f t="shared" ref="AB105" ca="1" si="899">AA105</f>
        <v>121.59099999999999</v>
      </c>
      <c r="AC105">
        <v>0</v>
      </c>
      <c r="AD105">
        <f t="shared" ref="AD105:AD117" ca="1" si="900">OFFSET(C$3,ROW()/3*8-20,0)</f>
        <v>227.40799999999999</v>
      </c>
      <c r="AE105">
        <f t="shared" ref="AE105" ca="1" si="901">AD105</f>
        <v>227.40799999999999</v>
      </c>
      <c r="AF105">
        <v>0</v>
      </c>
    </row>
    <row r="106" spans="1:32" ht="35">
      <c r="C106" s="2">
        <v>93.412000000000006</v>
      </c>
      <c r="D106" s="1"/>
      <c r="E106" s="2">
        <f t="shared" si="598"/>
        <v>1.0769999999999982</v>
      </c>
      <c r="F106" s="1"/>
      <c r="G106" s="1"/>
      <c r="H106" s="1">
        <f t="shared" si="592"/>
        <v>93.950500000000005</v>
      </c>
      <c r="I106" s="2">
        <f>E106</f>
        <v>1.0769999999999982</v>
      </c>
      <c r="J106" s="1">
        <f>(C209+C211)/2</f>
        <v>178.77949999999998</v>
      </c>
      <c r="K106" s="2">
        <f>F209</f>
        <v>1.4090000000000202</v>
      </c>
      <c r="L106" s="1"/>
      <c r="M106" s="1"/>
      <c r="N106" s="1"/>
      <c r="O106" s="1"/>
      <c r="P106" s="1">
        <f t="shared" ref="P106:Q110" si="902">J106</f>
        <v>178.77949999999998</v>
      </c>
      <c r="Q106" s="1">
        <f t="shared" si="902"/>
        <v>1.4090000000000202</v>
      </c>
      <c r="R106" s="1"/>
      <c r="S106" s="1"/>
      <c r="V106">
        <f t="shared" ref="V106:V169" ca="1" si="903">V105</f>
        <v>31.706</v>
      </c>
      <c r="W106">
        <f ca="1">(U108-U105)</f>
        <v>0.80200000000000315</v>
      </c>
      <c r="Y106">
        <f t="shared" ref="Y106:Y128" ca="1" si="904">Y105</f>
        <v>63.917000000000002</v>
      </c>
      <c r="Z106">
        <f ca="1">(X108-X105)</f>
        <v>1.5319999999999965</v>
      </c>
      <c r="AB106">
        <f t="shared" ref="AB106:AB128" ca="1" si="905">AB105</f>
        <v>121.59099999999999</v>
      </c>
      <c r="AC106">
        <f ca="1">(AA108-AA105)</f>
        <v>3.2710000000000008</v>
      </c>
      <c r="AE106">
        <f t="shared" ref="AE106:AE128" ca="1" si="906">AE105</f>
        <v>227.40799999999999</v>
      </c>
      <c r="AF106">
        <f ca="1">(AD108-AD105)</f>
        <v>7.5630000000000166</v>
      </c>
    </row>
    <row r="107" spans="1:32" ht="35">
      <c r="A107">
        <v>36</v>
      </c>
      <c r="C107" s="3">
        <v>94.489000000000004</v>
      </c>
      <c r="D107" s="1">
        <f t="shared" ref="D107" si="907">D103+1</f>
        <v>27</v>
      </c>
      <c r="E107" s="2">
        <f t="shared" si="598"/>
        <v>0.70599999999998886</v>
      </c>
      <c r="F107" s="2">
        <f t="shared" ref="F107" si="908">C109-C107</f>
        <v>1.5559999999999974</v>
      </c>
      <c r="G107" s="2">
        <f t="shared" ref="G107" si="909">C111-C107</f>
        <v>3.2289999999999992</v>
      </c>
      <c r="H107" s="1">
        <f t="shared" si="592"/>
        <v>94.841999999999999</v>
      </c>
      <c r="I107" s="2">
        <f>E107</f>
        <v>0.70599999999998886</v>
      </c>
      <c r="J107" s="1">
        <f>(C211+C213)/2</f>
        <v>180.27100000000002</v>
      </c>
      <c r="K107" s="2">
        <f>F211</f>
        <v>1.5739999999999839</v>
      </c>
      <c r="L107" s="1"/>
      <c r="M107" s="1"/>
      <c r="N107" s="1">
        <f>H107</f>
        <v>94.841999999999999</v>
      </c>
      <c r="O107" s="1">
        <f t="shared" ref="O107:O109" si="910">I107</f>
        <v>0.70599999999998886</v>
      </c>
      <c r="P107" s="1">
        <f t="shared" si="902"/>
        <v>180.27100000000002</v>
      </c>
      <c r="Q107" s="1">
        <f t="shared" si="902"/>
        <v>1.5739999999999839</v>
      </c>
      <c r="R107" s="1"/>
      <c r="S107" s="1"/>
      <c r="V107">
        <f t="shared" ref="V107:V170" ca="1" si="911">U108</f>
        <v>32.508000000000003</v>
      </c>
      <c r="W107">
        <f t="shared" ref="W107:W170" ca="1" si="912">W106</f>
        <v>0.80200000000000315</v>
      </c>
      <c r="Y107">
        <f t="shared" ref="Y107:Y128" ca="1" si="913">X108</f>
        <v>65.448999999999998</v>
      </c>
      <c r="Z107">
        <f t="shared" ref="Z107:Z128" ca="1" si="914">Z106</f>
        <v>1.5319999999999965</v>
      </c>
      <c r="AB107">
        <f t="shared" ref="AB107:AB128" ca="1" si="915">AA108</f>
        <v>124.86199999999999</v>
      </c>
      <c r="AC107">
        <f t="shared" ref="AC107:AC128" ca="1" si="916">AC106</f>
        <v>3.2710000000000008</v>
      </c>
      <c r="AE107">
        <f t="shared" ref="AE107:AE128" ca="1" si="917">AD108</f>
        <v>234.971</v>
      </c>
      <c r="AF107">
        <f t="shared" ref="AF107:AF128" ca="1" si="918">AF106</f>
        <v>7.5630000000000166</v>
      </c>
    </row>
    <row r="108" spans="1:32" ht="35">
      <c r="C108" s="2">
        <v>95.194999999999993</v>
      </c>
      <c r="D108" s="1"/>
      <c r="E108" s="2">
        <f t="shared" si="598"/>
        <v>0.85000000000000853</v>
      </c>
      <c r="F108" s="1"/>
      <c r="G108" s="1"/>
      <c r="H108" s="1">
        <f t="shared" si="592"/>
        <v>95.62</v>
      </c>
      <c r="I108" s="2">
        <f>E108</f>
        <v>0.85000000000000853</v>
      </c>
      <c r="J108" s="1">
        <f>(C213+C215)/2</f>
        <v>181.97699999999998</v>
      </c>
      <c r="K108" s="2">
        <f>F213</f>
        <v>1.8379999999999939</v>
      </c>
      <c r="L108" s="1"/>
      <c r="M108" s="1"/>
      <c r="N108" s="1">
        <f t="shared" ref="N108:N109" si="919">H108</f>
        <v>95.62</v>
      </c>
      <c r="O108" s="1">
        <f t="shared" si="910"/>
        <v>0.85000000000000853</v>
      </c>
      <c r="P108" s="1">
        <f t="shared" si="902"/>
        <v>181.97699999999998</v>
      </c>
      <c r="Q108" s="1">
        <f t="shared" si="902"/>
        <v>1.8379999999999939</v>
      </c>
      <c r="R108" s="1"/>
      <c r="S108" s="1"/>
      <c r="U108">
        <f t="shared" ref="U108:U171" ca="1" si="920">OFFSET(C$1,ROW()/3,0)</f>
        <v>32.508000000000003</v>
      </c>
      <c r="V108">
        <f t="shared" ref="V108" ca="1" si="921">U108</f>
        <v>32.508000000000003</v>
      </c>
      <c r="W108">
        <v>0</v>
      </c>
      <c r="X108">
        <f t="shared" ref="X108:X128" ca="1" si="922">OFFSET(C$1,ROW()/3*2,0)</f>
        <v>65.448999999999998</v>
      </c>
      <c r="Y108">
        <f t="shared" ref="Y108" ca="1" si="923">X108</f>
        <v>65.448999999999998</v>
      </c>
      <c r="Z108">
        <v>0</v>
      </c>
      <c r="AA108">
        <f t="shared" ref="AA108:AA128" ca="1" si="924">OFFSET(C$3,ROW()/3*4-4,0)</f>
        <v>124.86199999999999</v>
      </c>
      <c r="AB108">
        <f t="shared" ref="AB108" ca="1" si="925">AA108</f>
        <v>124.86199999999999</v>
      </c>
      <c r="AC108">
        <v>0</v>
      </c>
      <c r="AD108">
        <f t="shared" ref="AD108:AD117" ca="1" si="926">OFFSET(C$3,ROW()/3*8-20,0)</f>
        <v>234.971</v>
      </c>
      <c r="AE108">
        <f t="shared" ref="AE108" ca="1" si="927">AD108</f>
        <v>234.971</v>
      </c>
      <c r="AF108">
        <v>0</v>
      </c>
    </row>
    <row r="109" spans="1:32" ht="35">
      <c r="C109" s="4">
        <v>96.045000000000002</v>
      </c>
      <c r="D109" s="1"/>
      <c r="E109" s="2">
        <f t="shared" si="598"/>
        <v>0.87099999999999511</v>
      </c>
      <c r="F109" s="2">
        <f t="shared" ref="F109" si="928">C111-C109</f>
        <v>1.6730000000000018</v>
      </c>
      <c r="G109" s="1"/>
      <c r="H109" s="1">
        <f t="shared" si="592"/>
        <v>96.480500000000006</v>
      </c>
      <c r="I109" s="2">
        <f>E109</f>
        <v>0.87099999999999511</v>
      </c>
      <c r="J109" s="1">
        <f>(C215+C217)/2</f>
        <v>183.77699999999999</v>
      </c>
      <c r="K109" s="2">
        <f>F215</f>
        <v>1.7620000000000005</v>
      </c>
      <c r="L109" s="1"/>
      <c r="M109" s="1"/>
      <c r="N109" s="1">
        <f t="shared" si="919"/>
        <v>96.480500000000006</v>
      </c>
      <c r="O109" s="1">
        <f t="shared" si="910"/>
        <v>0.87099999999999511</v>
      </c>
      <c r="P109" s="1"/>
      <c r="Q109" s="1"/>
      <c r="R109" s="1"/>
      <c r="S109" s="1"/>
      <c r="V109">
        <f t="shared" ref="V109:V172" ca="1" si="929">V108</f>
        <v>32.508000000000003</v>
      </c>
      <c r="W109">
        <f ca="1">(U111-U108)</f>
        <v>1.0700000000000003</v>
      </c>
      <c r="Y109">
        <f t="shared" ref="Y109:Y128" ca="1" si="930">Y108</f>
        <v>65.448999999999998</v>
      </c>
      <c r="Z109">
        <f ca="1">(X111-X108)</f>
        <v>1.605000000000004</v>
      </c>
      <c r="AB109">
        <f t="shared" ref="AB109:AB128" ca="1" si="931">AB108</f>
        <v>124.86199999999999</v>
      </c>
      <c r="AC109">
        <f ca="1">(AA111-AA108)</f>
        <v>3.2669999999999959</v>
      </c>
      <c r="AE109">
        <f t="shared" ref="AE109:AE128" ca="1" si="932">AE108</f>
        <v>234.971</v>
      </c>
      <c r="AF109">
        <f ca="1">(AD111-AD108)</f>
        <v>7.6519999999999868</v>
      </c>
    </row>
    <row r="110" spans="1:32" ht="35">
      <c r="A110">
        <v>37</v>
      </c>
      <c r="C110" s="2">
        <v>96.915999999999997</v>
      </c>
      <c r="D110" s="1"/>
      <c r="E110" s="2">
        <f t="shared" si="598"/>
        <v>0.80200000000000671</v>
      </c>
      <c r="F110" s="1"/>
      <c r="G110" s="1"/>
      <c r="H110" s="1">
        <f t="shared" si="592"/>
        <v>97.317000000000007</v>
      </c>
      <c r="I110" s="2">
        <f>E110</f>
        <v>0.80200000000000671</v>
      </c>
      <c r="J110" s="1">
        <f>(C217+C219)/2</f>
        <v>185.642</v>
      </c>
      <c r="K110" s="2">
        <f>F217</f>
        <v>1.9680000000000177</v>
      </c>
      <c r="L110" s="1"/>
      <c r="M110" s="1"/>
      <c r="N110" s="1"/>
      <c r="O110" s="1"/>
      <c r="P110" s="1">
        <f t="shared" ref="P110:Q114" si="933">J110</f>
        <v>185.642</v>
      </c>
      <c r="Q110" s="1">
        <f t="shared" si="933"/>
        <v>1.9680000000000177</v>
      </c>
      <c r="R110" s="1"/>
      <c r="S110" s="1"/>
      <c r="V110">
        <f t="shared" ref="V110:V173" ca="1" si="934">U111</f>
        <v>33.578000000000003</v>
      </c>
      <c r="W110">
        <f t="shared" ref="W110:W173" ca="1" si="935">W109</f>
        <v>1.0700000000000003</v>
      </c>
      <c r="Y110">
        <f t="shared" ref="Y110:Y128" ca="1" si="936">X111</f>
        <v>67.054000000000002</v>
      </c>
      <c r="Z110">
        <f t="shared" ref="Z110:Z128" ca="1" si="937">Z109</f>
        <v>1.605000000000004</v>
      </c>
      <c r="AB110">
        <f t="shared" ref="AB110:AB128" ca="1" si="938">AA111</f>
        <v>128.12899999999999</v>
      </c>
      <c r="AC110">
        <f t="shared" ref="AC110:AC128" ca="1" si="939">AC109</f>
        <v>3.2669999999999959</v>
      </c>
      <c r="AE110">
        <f t="shared" ref="AE110:AE128" ca="1" si="940">AD111</f>
        <v>242.62299999999999</v>
      </c>
      <c r="AF110">
        <f t="shared" ref="AF110:AF128" ca="1" si="941">AF109</f>
        <v>7.6519999999999868</v>
      </c>
    </row>
    <row r="111" spans="1:32" ht="35">
      <c r="C111" s="3">
        <v>97.718000000000004</v>
      </c>
      <c r="D111" s="1">
        <f t="shared" ref="D111" si="942">D107+1</f>
        <v>28</v>
      </c>
      <c r="E111" s="2">
        <f t="shared" si="598"/>
        <v>0.67199999999999704</v>
      </c>
      <c r="F111" s="2">
        <f t="shared" ref="F111" si="943">C113-C111</f>
        <v>1.3509999999999991</v>
      </c>
      <c r="G111" s="2">
        <f t="shared" ref="G111" si="944">C115-C111</f>
        <v>3.2980000000000018</v>
      </c>
      <c r="H111" s="1">
        <f t="shared" si="592"/>
        <v>98.054000000000002</v>
      </c>
      <c r="I111" s="2">
        <f>E111</f>
        <v>0.67199999999999704</v>
      </c>
      <c r="J111" s="1">
        <f>(C219+C221)/2</f>
        <v>187.411</v>
      </c>
      <c r="K111" s="2">
        <f>F219</f>
        <v>1.5699999999999932</v>
      </c>
      <c r="L111" s="1"/>
      <c r="M111" s="1"/>
      <c r="N111" s="1">
        <f>H111</f>
        <v>98.054000000000002</v>
      </c>
      <c r="O111" s="1">
        <f t="shared" ref="O111:O113" si="945">I111</f>
        <v>0.67199999999999704</v>
      </c>
      <c r="P111" s="1">
        <f t="shared" si="933"/>
        <v>187.411</v>
      </c>
      <c r="Q111" s="1">
        <f t="shared" si="933"/>
        <v>1.5699999999999932</v>
      </c>
      <c r="R111" s="1"/>
      <c r="S111" s="1"/>
      <c r="U111">
        <f t="shared" ref="U111:U174" ca="1" si="946">OFFSET(C$1,ROW()/3,0)</f>
        <v>33.578000000000003</v>
      </c>
      <c r="V111">
        <f t="shared" ref="V111" ca="1" si="947">U111</f>
        <v>33.578000000000003</v>
      </c>
      <c r="W111">
        <v>0</v>
      </c>
      <c r="X111">
        <f t="shared" ref="X111:X128" ca="1" si="948">OFFSET(C$1,ROW()/3*2,0)</f>
        <v>67.054000000000002</v>
      </c>
      <c r="Y111">
        <f t="shared" ref="Y111" ca="1" si="949">X111</f>
        <v>67.054000000000002</v>
      </c>
      <c r="Z111">
        <v>0</v>
      </c>
      <c r="AA111">
        <f t="shared" ref="AA111:AA128" ca="1" si="950">OFFSET(C$3,ROW()/3*4-4,0)</f>
        <v>128.12899999999999</v>
      </c>
      <c r="AB111">
        <f t="shared" ref="AB111" ca="1" si="951">AA111</f>
        <v>128.12899999999999</v>
      </c>
      <c r="AC111">
        <v>0</v>
      </c>
      <c r="AD111">
        <f t="shared" ref="AD111:AD117" ca="1" si="952">OFFSET(C$3,ROW()/3*8-20,0)</f>
        <v>242.62299999999999</v>
      </c>
      <c r="AE111">
        <f t="shared" ref="AE111" ca="1" si="953">AD111</f>
        <v>242.62299999999999</v>
      </c>
      <c r="AF111">
        <v>0</v>
      </c>
    </row>
    <row r="112" spans="1:32" ht="35">
      <c r="C112" s="2">
        <v>98.39</v>
      </c>
      <c r="D112" s="1"/>
      <c r="E112" s="2">
        <f t="shared" si="598"/>
        <v>0.67900000000000205</v>
      </c>
      <c r="F112" s="1"/>
      <c r="G112" s="1"/>
      <c r="H112" s="1">
        <f t="shared" si="592"/>
        <v>98.729500000000002</v>
      </c>
      <c r="I112" s="2">
        <f>E112</f>
        <v>0.67900000000000205</v>
      </c>
      <c r="J112" s="1">
        <f>(C221+C223)/2</f>
        <v>189.072</v>
      </c>
      <c r="K112" s="2">
        <f>F221</f>
        <v>1.7520000000000095</v>
      </c>
      <c r="L112" s="1"/>
      <c r="M112" s="1"/>
      <c r="N112" s="1">
        <f t="shared" ref="N112:N113" si="954">H112</f>
        <v>98.729500000000002</v>
      </c>
      <c r="O112" s="1">
        <f t="shared" si="945"/>
        <v>0.67900000000000205</v>
      </c>
      <c r="P112" s="1">
        <f t="shared" si="933"/>
        <v>189.072</v>
      </c>
      <c r="Q112" s="1">
        <f t="shared" si="933"/>
        <v>1.7520000000000095</v>
      </c>
      <c r="R112" s="1"/>
      <c r="S112" s="1"/>
      <c r="V112">
        <f t="shared" ref="V112:V175" ca="1" si="955">V111</f>
        <v>33.578000000000003</v>
      </c>
      <c r="W112">
        <f ca="1">(U114-U111)</f>
        <v>0.97699999999999676</v>
      </c>
      <c r="Y112">
        <f t="shared" ref="Y112:Y128" ca="1" si="956">Y111</f>
        <v>67.054000000000002</v>
      </c>
      <c r="Z112">
        <f ca="1">(X114-X111)</f>
        <v>1.8580000000000041</v>
      </c>
      <c r="AB112">
        <f t="shared" ref="AB112:AB128" ca="1" si="957">AB111</f>
        <v>128.12899999999999</v>
      </c>
      <c r="AC112">
        <f ca="1">(AA114-AA111)</f>
        <v>3.0270000000000152</v>
      </c>
      <c r="AE112">
        <f t="shared" ref="AE112:AE117" ca="1" si="958">AE111</f>
        <v>242.62299999999999</v>
      </c>
      <c r="AF112">
        <f ca="1">(AD114-AD111)</f>
        <v>7.8340000000000032</v>
      </c>
    </row>
    <row r="113" spans="1:32" ht="35">
      <c r="A113">
        <v>38</v>
      </c>
      <c r="C113" s="4">
        <v>99.069000000000003</v>
      </c>
      <c r="D113" s="1"/>
      <c r="E113" s="2">
        <f t="shared" si="598"/>
        <v>0.78199999999999648</v>
      </c>
      <c r="F113" s="2">
        <f t="shared" ref="F113" si="959">C115-C113</f>
        <v>1.9470000000000027</v>
      </c>
      <c r="G113" s="1"/>
      <c r="H113" s="1">
        <f t="shared" si="592"/>
        <v>99.460000000000008</v>
      </c>
      <c r="I113" s="2">
        <f>E113</f>
        <v>0.78199999999999648</v>
      </c>
      <c r="J113" s="1">
        <f>(C223+C225)/2</f>
        <v>190.97500000000002</v>
      </c>
      <c r="K113" s="2">
        <f>F223</f>
        <v>2.054000000000002</v>
      </c>
      <c r="L113" s="1"/>
      <c r="M113" s="1"/>
      <c r="N113" s="1">
        <f t="shared" si="954"/>
        <v>99.460000000000008</v>
      </c>
      <c r="O113" s="1">
        <f t="shared" si="945"/>
        <v>0.78199999999999648</v>
      </c>
      <c r="P113" s="1"/>
      <c r="Q113" s="1"/>
      <c r="R113" s="1"/>
      <c r="S113" s="1"/>
      <c r="V113">
        <f t="shared" ref="V113:V176" ca="1" si="960">U114</f>
        <v>34.555</v>
      </c>
      <c r="W113">
        <f t="shared" ref="W113:W176" ca="1" si="961">W112</f>
        <v>0.97699999999999676</v>
      </c>
      <c r="Y113">
        <f t="shared" ref="Y113:Y128" ca="1" si="962">X114</f>
        <v>68.912000000000006</v>
      </c>
      <c r="Z113">
        <f t="shared" ref="Z113:Z128" ca="1" si="963">Z112</f>
        <v>1.8580000000000041</v>
      </c>
      <c r="AB113">
        <f t="shared" ref="AB113:AB128" ca="1" si="964">AA114</f>
        <v>131.15600000000001</v>
      </c>
      <c r="AC113">
        <f t="shared" ref="AC113:AC128" ca="1" si="965">AC112</f>
        <v>3.0270000000000152</v>
      </c>
      <c r="AE113">
        <f t="shared" ca="1" si="940"/>
        <v>250.45699999999999</v>
      </c>
      <c r="AF113">
        <f t="shared" ref="AF113:AF117" ca="1" si="966">AF112</f>
        <v>7.8340000000000032</v>
      </c>
    </row>
    <row r="114" spans="1:32" ht="35">
      <c r="C114" s="2">
        <v>99.850999999999999</v>
      </c>
      <c r="D114" s="1"/>
      <c r="E114" s="2">
        <f t="shared" si="598"/>
        <v>1.1650000000000063</v>
      </c>
      <c r="F114" s="1"/>
      <c r="G114" s="1"/>
      <c r="H114" s="1">
        <f t="shared" si="592"/>
        <v>100.43350000000001</v>
      </c>
      <c r="I114" s="2">
        <f>E114</f>
        <v>1.1650000000000063</v>
      </c>
      <c r="J114" s="1">
        <f>(C225+C227)/2</f>
        <v>193.06450000000001</v>
      </c>
      <c r="K114" s="2">
        <f>F225</f>
        <v>2.125</v>
      </c>
      <c r="L114" s="1"/>
      <c r="M114" s="1"/>
      <c r="N114" s="1"/>
      <c r="O114" s="1"/>
      <c r="P114" s="1">
        <f t="shared" ref="P114:Q118" si="967">J114</f>
        <v>193.06450000000001</v>
      </c>
      <c r="Q114" s="1">
        <f t="shared" si="967"/>
        <v>2.125</v>
      </c>
      <c r="R114" s="1"/>
      <c r="S114" s="1"/>
      <c r="U114">
        <f t="shared" ref="U114:U177" ca="1" si="968">OFFSET(C$1,ROW()/3,0)</f>
        <v>34.555</v>
      </c>
      <c r="V114">
        <f t="shared" ref="V114" ca="1" si="969">U114</f>
        <v>34.555</v>
      </c>
      <c r="W114">
        <v>0</v>
      </c>
      <c r="X114">
        <f t="shared" ref="X114:X128" ca="1" si="970">OFFSET(C$1,ROW()/3*2,0)</f>
        <v>68.912000000000006</v>
      </c>
      <c r="Y114">
        <f t="shared" ref="Y114" ca="1" si="971">X114</f>
        <v>68.912000000000006</v>
      </c>
      <c r="Z114">
        <v>0</v>
      </c>
      <c r="AA114">
        <f t="shared" ref="AA114:AA128" ca="1" si="972">OFFSET(C$3,ROW()/3*4-4,0)</f>
        <v>131.15600000000001</v>
      </c>
      <c r="AB114">
        <f t="shared" ref="AB114" ca="1" si="973">AA114</f>
        <v>131.15600000000001</v>
      </c>
      <c r="AC114">
        <v>0</v>
      </c>
      <c r="AD114">
        <f t="shared" ref="AD114:AD117" ca="1" si="974">OFFSET(C$3,ROW()/3*8-20,0)</f>
        <v>250.45699999999999</v>
      </c>
      <c r="AE114">
        <f t="shared" ref="AE114:AE117" ca="1" si="975">AD114</f>
        <v>250.45699999999999</v>
      </c>
      <c r="AF114">
        <v>0</v>
      </c>
    </row>
    <row r="115" spans="1:32" ht="35">
      <c r="C115" s="3">
        <v>101.01600000000001</v>
      </c>
      <c r="D115" s="1">
        <f t="shared" ref="D115" si="976">D111+1</f>
        <v>29</v>
      </c>
      <c r="E115" s="2">
        <f t="shared" si="598"/>
        <v>0.75499999999999545</v>
      </c>
      <c r="F115" s="2">
        <f t="shared" ref="F115" si="977">C117-C115</f>
        <v>1.6460000000000008</v>
      </c>
      <c r="G115" s="2">
        <f t="shared" ref="G115" si="978">C119-C115</f>
        <v>3.5319999999999965</v>
      </c>
      <c r="H115" s="1">
        <f t="shared" si="592"/>
        <v>101.3935</v>
      </c>
      <c r="I115" s="2">
        <f>E115</f>
        <v>0.75499999999999545</v>
      </c>
      <c r="J115" s="1">
        <f>(C227+C229)/2</f>
        <v>194.96699999999998</v>
      </c>
      <c r="K115" s="2">
        <f>F227</f>
        <v>1.6799999999999784</v>
      </c>
      <c r="L115" s="1"/>
      <c r="M115" s="1"/>
      <c r="N115" s="1">
        <f>H115</f>
        <v>101.3935</v>
      </c>
      <c r="O115" s="1">
        <f t="shared" ref="O115:O117" si="979">I115</f>
        <v>0.75499999999999545</v>
      </c>
      <c r="P115" s="1">
        <f t="shared" si="967"/>
        <v>194.96699999999998</v>
      </c>
      <c r="Q115" s="1">
        <f t="shared" si="967"/>
        <v>1.6799999999999784</v>
      </c>
      <c r="R115" s="1"/>
      <c r="S115" s="1"/>
      <c r="V115">
        <f t="shared" ref="V115:V178" ca="1" si="980">V114</f>
        <v>34.555</v>
      </c>
      <c r="W115">
        <f ca="1">(U117-U114)</f>
        <v>0.82000000000000028</v>
      </c>
      <c r="Y115">
        <f t="shared" ref="Y115:Y128" ca="1" si="981">Y114</f>
        <v>68.912000000000006</v>
      </c>
      <c r="Z115">
        <f ca="1">(X117-X114)</f>
        <v>1.8990000000000009</v>
      </c>
      <c r="AB115">
        <f t="shared" ref="AB115:AB128" ca="1" si="982">AB114</f>
        <v>131.15600000000001</v>
      </c>
      <c r="AC115">
        <f ca="1">(AA117-AA114)</f>
        <v>3.7299999999999898</v>
      </c>
      <c r="AE115">
        <f t="shared" ref="AE115:AE117" ca="1" si="983">AE114</f>
        <v>250.45699999999999</v>
      </c>
      <c r="AF115">
        <f ca="1">(AD117-AD114)</f>
        <v>10.230999999999995</v>
      </c>
    </row>
    <row r="116" spans="1:32" ht="35">
      <c r="A116">
        <v>39</v>
      </c>
      <c r="C116" s="2">
        <v>101.771</v>
      </c>
      <c r="D116" s="1"/>
      <c r="E116" s="2">
        <f t="shared" si="598"/>
        <v>0.89100000000000534</v>
      </c>
      <c r="F116" s="1"/>
      <c r="G116" s="1"/>
      <c r="H116" s="1">
        <f t="shared" si="592"/>
        <v>102.2165</v>
      </c>
      <c r="I116" s="2">
        <f>E116</f>
        <v>0.89100000000000534</v>
      </c>
      <c r="J116" s="1">
        <f>(C229+C231)/2</f>
        <v>196.97449999999998</v>
      </c>
      <c r="K116" s="2">
        <f>F229</f>
        <v>2.335000000000008</v>
      </c>
      <c r="L116" s="1"/>
      <c r="M116" s="1"/>
      <c r="N116" s="1">
        <f t="shared" ref="N116:N117" si="984">H116</f>
        <v>102.2165</v>
      </c>
      <c r="O116" s="1">
        <f t="shared" si="979"/>
        <v>0.89100000000000534</v>
      </c>
      <c r="P116" s="1">
        <f t="shared" si="967"/>
        <v>196.97449999999998</v>
      </c>
      <c r="Q116" s="1">
        <f t="shared" si="967"/>
        <v>2.335000000000008</v>
      </c>
      <c r="R116" s="1"/>
      <c r="S116" s="1"/>
      <c r="V116">
        <f t="shared" ref="V116:V179" ca="1" si="985">U117</f>
        <v>35.375</v>
      </c>
      <c r="W116">
        <f t="shared" ref="W116:W179" ca="1" si="986">W115</f>
        <v>0.82000000000000028</v>
      </c>
      <c r="Y116">
        <f t="shared" ref="Y116:Y128" ca="1" si="987">X117</f>
        <v>70.811000000000007</v>
      </c>
      <c r="Z116">
        <f t="shared" ref="Z116:Z128" ca="1" si="988">Z115</f>
        <v>1.8990000000000009</v>
      </c>
      <c r="AB116">
        <f t="shared" ref="AB116:AB128" ca="1" si="989">AA117</f>
        <v>134.886</v>
      </c>
      <c r="AC116">
        <f t="shared" ref="AC116:AC128" ca="1" si="990">AC115</f>
        <v>3.7299999999999898</v>
      </c>
      <c r="AE116">
        <f t="shared" ca="1" si="940"/>
        <v>260.68799999999999</v>
      </c>
      <c r="AF116">
        <f t="shared" ref="AF116:AF117" ca="1" si="991">AF115</f>
        <v>10.230999999999995</v>
      </c>
    </row>
    <row r="117" spans="1:32" ht="35">
      <c r="C117" s="4">
        <v>102.66200000000001</v>
      </c>
      <c r="D117" s="1"/>
      <c r="E117" s="2">
        <f t="shared" si="598"/>
        <v>0.94599999999999795</v>
      </c>
      <c r="F117" s="2">
        <f t="shared" ref="F117" si="992">C119-C117</f>
        <v>1.8859999999999957</v>
      </c>
      <c r="G117" s="1"/>
      <c r="H117" s="1">
        <f t="shared" si="592"/>
        <v>103.13500000000001</v>
      </c>
      <c r="I117" s="2">
        <f>E117</f>
        <v>0.94599999999999795</v>
      </c>
      <c r="J117" s="1">
        <f>(C231+C233)/2</f>
        <v>199.00450000000001</v>
      </c>
      <c r="K117" s="2">
        <f>F231</f>
        <v>1.7249999999999943</v>
      </c>
      <c r="L117" s="1"/>
      <c r="M117" s="1"/>
      <c r="N117" s="1">
        <f t="shared" si="984"/>
        <v>103.13500000000001</v>
      </c>
      <c r="O117" s="1">
        <f t="shared" si="979"/>
        <v>0.94599999999999795</v>
      </c>
      <c r="P117" s="1"/>
      <c r="Q117" s="1"/>
      <c r="R117" s="1"/>
      <c r="S117" s="1"/>
      <c r="U117">
        <f t="shared" ref="U117:U180" ca="1" si="993">OFFSET(C$1,ROW()/3,0)</f>
        <v>35.375</v>
      </c>
      <c r="V117">
        <f t="shared" ref="V117" ca="1" si="994">U117</f>
        <v>35.375</v>
      </c>
      <c r="W117">
        <v>0</v>
      </c>
      <c r="X117">
        <f t="shared" ref="X117:X128" ca="1" si="995">OFFSET(C$1,ROW()/3*2,0)</f>
        <v>70.811000000000007</v>
      </c>
      <c r="Y117">
        <f t="shared" ref="Y117" ca="1" si="996">X117</f>
        <v>70.811000000000007</v>
      </c>
      <c r="Z117">
        <v>0</v>
      </c>
      <c r="AA117">
        <f t="shared" ref="AA117:AA128" ca="1" si="997">OFFSET(C$3,ROW()/3*4-4,0)</f>
        <v>134.886</v>
      </c>
      <c r="AB117">
        <f t="shared" ref="AB117" ca="1" si="998">AA117</f>
        <v>134.886</v>
      </c>
      <c r="AC117">
        <v>0</v>
      </c>
      <c r="AD117">
        <f t="shared" ref="AD117" ca="1" si="999">OFFSET(C$3,ROW()/3*8-20,0)</f>
        <v>260.68799999999999</v>
      </c>
      <c r="AE117">
        <f t="shared" ca="1" si="975"/>
        <v>260.68799999999999</v>
      </c>
      <c r="AF117">
        <v>0</v>
      </c>
    </row>
    <row r="118" spans="1:32" ht="35">
      <c r="C118" s="2">
        <v>103.608</v>
      </c>
      <c r="D118" s="1"/>
      <c r="E118" s="2">
        <f t="shared" si="598"/>
        <v>0.93999999999999773</v>
      </c>
      <c r="F118" s="1"/>
      <c r="G118" s="1"/>
      <c r="H118" s="1">
        <f t="shared" si="592"/>
        <v>104.078</v>
      </c>
      <c r="I118" s="2">
        <f>E118</f>
        <v>0.93999999999999773</v>
      </c>
      <c r="J118" s="1">
        <f>(C233+C235)/2</f>
        <v>200.77199999999999</v>
      </c>
      <c r="K118" s="2">
        <f>F233</f>
        <v>1.8100000000000023</v>
      </c>
      <c r="L118" s="1"/>
      <c r="M118" s="1"/>
      <c r="N118" s="1"/>
      <c r="O118" s="1"/>
      <c r="P118" s="1">
        <f t="shared" ref="P118:Q122" si="1000">J118</f>
        <v>200.77199999999999</v>
      </c>
      <c r="Q118" s="1">
        <f t="shared" si="1000"/>
        <v>1.8100000000000023</v>
      </c>
      <c r="R118" s="1"/>
      <c r="S118" s="1"/>
      <c r="V118">
        <f t="shared" ref="V118:V181" ca="1" si="1001">V117</f>
        <v>35.375</v>
      </c>
      <c r="W118">
        <f ca="1">(U120-U117)</f>
        <v>0.79500000000000171</v>
      </c>
      <c r="Y118">
        <f t="shared" ref="Y118:Y128" ca="1" si="1002">Y117</f>
        <v>70.811000000000007</v>
      </c>
      <c r="Z118">
        <f ca="1">(X120-X117)</f>
        <v>1.3919999999999959</v>
      </c>
      <c r="AB118">
        <f t="shared" ref="AB118:AB128" ca="1" si="1003">AB117</f>
        <v>134.886</v>
      </c>
      <c r="AC118">
        <f ca="1">(AA120-AA117)</f>
        <v>3.9470000000000027</v>
      </c>
    </row>
    <row r="119" spans="1:32" ht="35">
      <c r="A119">
        <v>40</v>
      </c>
      <c r="C119" s="3">
        <v>104.548</v>
      </c>
      <c r="D119" s="1">
        <f t="shared" ref="D119" si="1004">D115+1</f>
        <v>30</v>
      </c>
      <c r="E119" s="2">
        <f t="shared" si="598"/>
        <v>0.70600000000000307</v>
      </c>
      <c r="F119" s="2">
        <f t="shared" ref="F119" si="1005">C121-C119</f>
        <v>1.4119999999999919</v>
      </c>
      <c r="G119" s="2">
        <f t="shared" ref="G119" si="1006">C123-C119</f>
        <v>3.242999999999995</v>
      </c>
      <c r="H119" s="1">
        <f t="shared" si="592"/>
        <v>104.90100000000001</v>
      </c>
      <c r="I119" s="2">
        <f>E119</f>
        <v>0.70600000000000307</v>
      </c>
      <c r="J119" s="1">
        <f>(C235+C237)/2</f>
        <v>202.47899999999998</v>
      </c>
      <c r="K119" s="2">
        <f>F235</f>
        <v>1.6040000000000134</v>
      </c>
      <c r="L119" s="1"/>
      <c r="M119" s="1"/>
      <c r="N119" s="1">
        <f>H119</f>
        <v>104.90100000000001</v>
      </c>
      <c r="O119" s="1">
        <f t="shared" ref="O119:O121" si="1007">I119</f>
        <v>0.70600000000000307</v>
      </c>
      <c r="P119" s="1">
        <f t="shared" si="1000"/>
        <v>202.47899999999998</v>
      </c>
      <c r="Q119" s="1">
        <f t="shared" si="1000"/>
        <v>1.6040000000000134</v>
      </c>
      <c r="R119" s="1"/>
      <c r="S119" s="1"/>
      <c r="V119">
        <f t="shared" ref="V119:V182" ca="1" si="1008">U120</f>
        <v>36.17</v>
      </c>
      <c r="W119">
        <f t="shared" ref="W119:W182" ca="1" si="1009">W118</f>
        <v>0.79500000000000171</v>
      </c>
      <c r="Y119">
        <f t="shared" ref="Y119:Y128" ca="1" si="1010">X120</f>
        <v>72.203000000000003</v>
      </c>
      <c r="Z119">
        <f t="shared" ref="Z119:Z128" ca="1" si="1011">Z118</f>
        <v>1.3919999999999959</v>
      </c>
      <c r="AB119">
        <f t="shared" ref="AB119:AB128" ca="1" si="1012">AA120</f>
        <v>138.833</v>
      </c>
      <c r="AC119">
        <f t="shared" ref="AC119:AC128" ca="1" si="1013">AC118</f>
        <v>3.9470000000000027</v>
      </c>
    </row>
    <row r="120" spans="1:32" ht="35">
      <c r="C120" s="2">
        <v>105.254</v>
      </c>
      <c r="D120" s="1"/>
      <c r="E120" s="2">
        <f t="shared" si="598"/>
        <v>0.70599999999998886</v>
      </c>
      <c r="F120" s="1"/>
      <c r="G120" s="1"/>
      <c r="H120" s="1">
        <f t="shared" si="592"/>
        <v>105.607</v>
      </c>
      <c r="I120" s="2">
        <f>E120</f>
        <v>0.70599999999998886</v>
      </c>
      <c r="J120" s="1">
        <f>(C237+C239)/2</f>
        <v>204.16550000000001</v>
      </c>
      <c r="K120" s="2">
        <f>F237</f>
        <v>1.7690000000000055</v>
      </c>
      <c r="L120" s="1"/>
      <c r="M120" s="1"/>
      <c r="N120" s="1">
        <f t="shared" ref="N120:N121" si="1014">H120</f>
        <v>105.607</v>
      </c>
      <c r="O120" s="1">
        <f t="shared" si="1007"/>
        <v>0.70599999999998886</v>
      </c>
      <c r="P120" s="1">
        <f t="shared" si="1000"/>
        <v>204.16550000000001</v>
      </c>
      <c r="Q120" s="1">
        <f t="shared" si="1000"/>
        <v>1.7690000000000055</v>
      </c>
      <c r="R120" s="1"/>
      <c r="S120" s="1"/>
      <c r="U120">
        <f t="shared" ref="U120:U183" ca="1" si="1015">OFFSET(C$1,ROW()/3,0)</f>
        <v>36.17</v>
      </c>
      <c r="V120">
        <f t="shared" ref="V120" ca="1" si="1016">U120</f>
        <v>36.17</v>
      </c>
      <c r="W120">
        <v>0</v>
      </c>
      <c r="X120">
        <f t="shared" ref="X120:X128" ca="1" si="1017">OFFSET(C$1,ROW()/3*2,0)</f>
        <v>72.203000000000003</v>
      </c>
      <c r="Y120">
        <f t="shared" ref="Y120" ca="1" si="1018">X120</f>
        <v>72.203000000000003</v>
      </c>
      <c r="Z120">
        <v>0</v>
      </c>
      <c r="AA120">
        <f t="shared" ref="AA120:AA128" ca="1" si="1019">OFFSET(C$3,ROW()/3*4-4,0)</f>
        <v>138.833</v>
      </c>
      <c r="AB120">
        <f t="shared" ref="AB120" ca="1" si="1020">AA120</f>
        <v>138.833</v>
      </c>
      <c r="AC120">
        <v>0</v>
      </c>
    </row>
    <row r="121" spans="1:32" ht="35">
      <c r="C121" s="4">
        <v>105.96</v>
      </c>
      <c r="D121" s="1"/>
      <c r="E121" s="2">
        <f t="shared" si="598"/>
        <v>0.78900000000000148</v>
      </c>
      <c r="F121" s="2">
        <f t="shared" ref="F121" si="1021">C123-C121</f>
        <v>1.8310000000000031</v>
      </c>
      <c r="G121" s="1"/>
      <c r="H121" s="1">
        <f t="shared" si="592"/>
        <v>106.3545</v>
      </c>
      <c r="I121" s="2">
        <f>E121</f>
        <v>0.78900000000000148</v>
      </c>
      <c r="J121" s="1">
        <f>(C239+C241)/2</f>
        <v>206.25700000000001</v>
      </c>
      <c r="K121" s="2">
        <f>F239</f>
        <v>2.4139999999999873</v>
      </c>
      <c r="L121" s="1"/>
      <c r="M121" s="1"/>
      <c r="N121" s="1">
        <f t="shared" si="1014"/>
        <v>106.3545</v>
      </c>
      <c r="O121" s="1">
        <f t="shared" si="1007"/>
        <v>0.78900000000000148</v>
      </c>
      <c r="P121" s="1"/>
      <c r="Q121" s="1"/>
      <c r="R121" s="1"/>
      <c r="S121" s="1"/>
      <c r="V121">
        <f t="shared" ref="V121:V184" ca="1" si="1022">V120</f>
        <v>36.17</v>
      </c>
      <c r="W121">
        <f ca="1">(U123-U120)</f>
        <v>0.79500000000000171</v>
      </c>
      <c r="Y121">
        <f t="shared" ref="Y121:Y128" ca="1" si="1023">Y120</f>
        <v>72.203000000000003</v>
      </c>
      <c r="Z121">
        <f ca="1">(X123-X120)</f>
        <v>1.6670000000000016</v>
      </c>
      <c r="AB121">
        <f t="shared" ref="AB121:AB128" ca="1" si="1024">AB120</f>
        <v>138.833</v>
      </c>
      <c r="AC121">
        <f ca="1">(AA123-AA120)</f>
        <v>3.2400000000000091</v>
      </c>
    </row>
    <row r="122" spans="1:32" ht="35">
      <c r="A122">
        <v>41</v>
      </c>
      <c r="C122" s="2">
        <v>106.749</v>
      </c>
      <c r="D122" s="1"/>
      <c r="E122" s="2">
        <f t="shared" si="598"/>
        <v>1.0420000000000016</v>
      </c>
      <c r="F122" s="1"/>
      <c r="G122" s="1"/>
      <c r="H122" s="1">
        <f t="shared" si="592"/>
        <v>107.27</v>
      </c>
      <c r="I122" s="2">
        <f>E122</f>
        <v>1.0420000000000016</v>
      </c>
      <c r="J122" s="1">
        <f>(C241+C243)/2</f>
        <v>208.39150000000001</v>
      </c>
      <c r="K122" s="2">
        <f>F241</f>
        <v>1.8549999999999898</v>
      </c>
      <c r="L122" s="1"/>
      <c r="M122" s="1"/>
      <c r="N122" s="1"/>
      <c r="O122" s="1"/>
      <c r="P122" s="1">
        <f t="shared" ref="P122:Q126" si="1025">J122</f>
        <v>208.39150000000001</v>
      </c>
      <c r="Q122" s="1">
        <f t="shared" si="1025"/>
        <v>1.8549999999999898</v>
      </c>
      <c r="R122" s="1"/>
      <c r="S122" s="1"/>
      <c r="V122">
        <f t="shared" ref="V122:V185" ca="1" si="1026">U123</f>
        <v>36.965000000000003</v>
      </c>
      <c r="W122">
        <f t="shared" ref="W122:W185" ca="1" si="1027">W121</f>
        <v>0.79500000000000171</v>
      </c>
      <c r="Y122">
        <f t="shared" ref="Y122:Y128" ca="1" si="1028">X123</f>
        <v>73.87</v>
      </c>
      <c r="Z122">
        <f t="shared" ref="Z122:Z128" ca="1" si="1029">Z121</f>
        <v>1.6670000000000016</v>
      </c>
      <c r="AB122">
        <f t="shared" ref="AB122:AB128" ca="1" si="1030">AA123</f>
        <v>142.07300000000001</v>
      </c>
      <c r="AC122">
        <f t="shared" ref="AC122:AC128" ca="1" si="1031">AC121</f>
        <v>3.2400000000000091</v>
      </c>
    </row>
    <row r="123" spans="1:32" ht="35">
      <c r="C123" s="3">
        <v>107.791</v>
      </c>
      <c r="D123" s="1">
        <f t="shared" ref="D123" si="1032">D119+1</f>
        <v>31</v>
      </c>
      <c r="E123" s="2">
        <f t="shared" si="598"/>
        <v>0.79600000000000648</v>
      </c>
      <c r="F123" s="2">
        <f t="shared" ref="F123" si="1033">C125-C123</f>
        <v>1.6869999999999976</v>
      </c>
      <c r="G123" s="2">
        <f t="shared" ref="G123" si="1034">C127-C123</f>
        <v>3.5619999999999976</v>
      </c>
      <c r="H123" s="1">
        <f t="shared" si="592"/>
        <v>108.18899999999999</v>
      </c>
      <c r="I123" s="2">
        <f>E123</f>
        <v>0.79600000000000648</v>
      </c>
      <c r="J123" s="1">
        <f>(C243+C245)/2</f>
        <v>210.09199999999998</v>
      </c>
      <c r="K123" s="2">
        <f>F243</f>
        <v>1.5460000000000207</v>
      </c>
      <c r="L123" s="1"/>
      <c r="M123" s="1"/>
      <c r="N123" s="1">
        <f>H123</f>
        <v>108.18899999999999</v>
      </c>
      <c r="O123" s="1">
        <f t="shared" ref="O123:O125" si="1035">I123</f>
        <v>0.79600000000000648</v>
      </c>
      <c r="P123" s="1">
        <f t="shared" si="1025"/>
        <v>210.09199999999998</v>
      </c>
      <c r="Q123" s="1">
        <f t="shared" si="1025"/>
        <v>1.5460000000000207</v>
      </c>
      <c r="R123" s="1"/>
      <c r="S123" s="1"/>
      <c r="U123">
        <f t="shared" ref="U123:U186" ca="1" si="1036">OFFSET(C$1,ROW()/3,0)</f>
        <v>36.965000000000003</v>
      </c>
      <c r="V123">
        <f t="shared" ref="V123" ca="1" si="1037">U123</f>
        <v>36.965000000000003</v>
      </c>
      <c r="W123">
        <v>0</v>
      </c>
      <c r="X123">
        <f t="shared" ref="X123:X128" ca="1" si="1038">OFFSET(C$1,ROW()/3*2,0)</f>
        <v>73.87</v>
      </c>
      <c r="Y123">
        <f t="shared" ref="Y123" ca="1" si="1039">X123</f>
        <v>73.87</v>
      </c>
      <c r="Z123">
        <v>0</v>
      </c>
      <c r="AA123">
        <f t="shared" ref="AA123:AA128" ca="1" si="1040">OFFSET(C$3,ROW()/3*4-4,0)</f>
        <v>142.07300000000001</v>
      </c>
      <c r="AB123">
        <f t="shared" ref="AB123" ca="1" si="1041">AA123</f>
        <v>142.07300000000001</v>
      </c>
      <c r="AC123">
        <v>0</v>
      </c>
    </row>
    <row r="124" spans="1:32" ht="35">
      <c r="C124" s="2">
        <v>108.587</v>
      </c>
      <c r="D124" s="1"/>
      <c r="E124" s="2">
        <f t="shared" si="598"/>
        <v>0.89099999999999113</v>
      </c>
      <c r="F124" s="1"/>
      <c r="G124" s="1"/>
      <c r="H124" s="1">
        <f t="shared" si="592"/>
        <v>109.0325</v>
      </c>
      <c r="I124" s="2">
        <f>E124</f>
        <v>0.89099999999999113</v>
      </c>
      <c r="J124" s="1">
        <f>(C245+C247)/2</f>
        <v>211.91250000000002</v>
      </c>
      <c r="K124" s="2">
        <f>F245</f>
        <v>2.0949999999999989</v>
      </c>
      <c r="L124" s="1"/>
      <c r="M124" s="1"/>
      <c r="N124" s="1">
        <f t="shared" ref="N124:N125" si="1042">H124</f>
        <v>109.0325</v>
      </c>
      <c r="O124" s="1">
        <f t="shared" si="1035"/>
        <v>0.89099999999999113</v>
      </c>
      <c r="P124" s="1">
        <f t="shared" si="1025"/>
        <v>211.91250000000002</v>
      </c>
      <c r="Q124" s="1">
        <f t="shared" si="1025"/>
        <v>2.0949999999999989</v>
      </c>
      <c r="R124" s="1"/>
      <c r="S124" s="1"/>
      <c r="V124">
        <f t="shared" ref="V124:V187" ca="1" si="1043">V123</f>
        <v>36.965000000000003</v>
      </c>
      <c r="W124">
        <f ca="1">(U126-U123)</f>
        <v>1.1519999999999939</v>
      </c>
      <c r="Y124">
        <f t="shared" ref="Y124:Y128" ca="1" si="1044">Y123</f>
        <v>73.87</v>
      </c>
      <c r="Z124">
        <f ca="1">(X126-X123)</f>
        <v>1.4949999999999903</v>
      </c>
      <c r="AB124">
        <f t="shared" ref="AB124:AB128" ca="1" si="1045">AB123</f>
        <v>142.07300000000001</v>
      </c>
      <c r="AC124">
        <f ca="1">(AA126-AA123)</f>
        <v>3.657999999999987</v>
      </c>
    </row>
    <row r="125" spans="1:32" ht="35">
      <c r="A125">
        <v>42</v>
      </c>
      <c r="C125" s="4">
        <v>109.47799999999999</v>
      </c>
      <c r="D125" s="1"/>
      <c r="E125" s="2">
        <f t="shared" si="598"/>
        <v>0.93900000000000716</v>
      </c>
      <c r="F125" s="2">
        <f t="shared" ref="F125" si="1046">C127-C125</f>
        <v>1.875</v>
      </c>
      <c r="G125" s="1"/>
      <c r="H125" s="1">
        <f t="shared" si="592"/>
        <v>109.94749999999999</v>
      </c>
      <c r="I125" s="2">
        <f>E125</f>
        <v>0.93900000000000716</v>
      </c>
      <c r="J125" s="1">
        <f>(C247+C249)/2</f>
        <v>213.78450000000001</v>
      </c>
      <c r="K125" s="2">
        <f>F247</f>
        <v>1.6490000000000009</v>
      </c>
      <c r="L125" s="1"/>
      <c r="M125" s="1"/>
      <c r="N125" s="1">
        <f t="shared" si="1042"/>
        <v>109.94749999999999</v>
      </c>
      <c r="O125" s="1">
        <f t="shared" si="1035"/>
        <v>0.93900000000000716</v>
      </c>
      <c r="P125" s="1"/>
      <c r="Q125" s="1"/>
      <c r="R125" s="1"/>
      <c r="S125" s="1"/>
      <c r="V125">
        <f t="shared" ref="V125:V188" ca="1" si="1047">U126</f>
        <v>38.116999999999997</v>
      </c>
      <c r="W125">
        <f t="shared" ref="W125:W188" ca="1" si="1048">W124</f>
        <v>1.1519999999999939</v>
      </c>
      <c r="Y125">
        <f t="shared" ref="Y125:Y128" ca="1" si="1049">X126</f>
        <v>75.364999999999995</v>
      </c>
      <c r="Z125">
        <f t="shared" ref="Z125:Z128" ca="1" si="1050">Z124</f>
        <v>1.4949999999999903</v>
      </c>
      <c r="AB125">
        <f t="shared" ref="AB125:AB128" ca="1" si="1051">AA126</f>
        <v>145.73099999999999</v>
      </c>
      <c r="AC125">
        <f t="shared" ref="AC125:AC128" ca="1" si="1052">AC124</f>
        <v>3.657999999999987</v>
      </c>
    </row>
    <row r="126" spans="1:32" ht="35">
      <c r="C126" s="2">
        <v>110.417</v>
      </c>
      <c r="D126" s="1"/>
      <c r="E126" s="2">
        <f t="shared" si="598"/>
        <v>0.93599999999999284</v>
      </c>
      <c r="F126" s="1"/>
      <c r="G126" s="1"/>
      <c r="H126" s="1">
        <f t="shared" si="592"/>
        <v>110.88499999999999</v>
      </c>
      <c r="I126" s="2">
        <f>E126</f>
        <v>0.93599999999999284</v>
      </c>
      <c r="J126" s="1">
        <f>(C249+C251)/2</f>
        <v>215.59450000000001</v>
      </c>
      <c r="K126" s="2">
        <f>F249</f>
        <v>1.9710000000000036</v>
      </c>
      <c r="L126" s="1"/>
      <c r="M126" s="1"/>
      <c r="N126" s="1"/>
      <c r="O126" s="1"/>
      <c r="P126" s="1">
        <f t="shared" ref="P126:Q130" si="1053">J126</f>
        <v>215.59450000000001</v>
      </c>
      <c r="Q126" s="1">
        <f t="shared" si="1053"/>
        <v>1.9710000000000036</v>
      </c>
      <c r="R126" s="1"/>
      <c r="S126" s="1"/>
      <c r="U126">
        <f t="shared" ref="U126:U189" ca="1" si="1054">OFFSET(C$1,ROW()/3,0)</f>
        <v>38.116999999999997</v>
      </c>
      <c r="V126">
        <f t="shared" ref="V126" ca="1" si="1055">U126</f>
        <v>38.116999999999997</v>
      </c>
      <c r="W126">
        <v>0</v>
      </c>
      <c r="X126">
        <f t="shared" ref="X126:X128" ca="1" si="1056">OFFSET(C$1,ROW()/3*2,0)</f>
        <v>75.364999999999995</v>
      </c>
      <c r="Y126">
        <f t="shared" ref="Y126" ca="1" si="1057">X126</f>
        <v>75.364999999999995</v>
      </c>
      <c r="Z126">
        <v>0</v>
      </c>
      <c r="AA126">
        <f t="shared" ref="AA126:AA128" ca="1" si="1058">OFFSET(C$3,ROW()/3*4-4,0)</f>
        <v>145.73099999999999</v>
      </c>
      <c r="AB126">
        <f t="shared" ref="AB126" ca="1" si="1059">AA126</f>
        <v>145.73099999999999</v>
      </c>
      <c r="AC126">
        <v>0</v>
      </c>
    </row>
    <row r="127" spans="1:32" ht="35">
      <c r="C127" s="3">
        <v>111.35299999999999</v>
      </c>
      <c r="D127" s="1">
        <f t="shared" ref="D127" si="1060">D123+1</f>
        <v>32</v>
      </c>
      <c r="E127" s="2">
        <f t="shared" si="598"/>
        <v>0.83300000000001262</v>
      </c>
      <c r="F127" s="2">
        <f t="shared" ref="F127" si="1061">C129-C127</f>
        <v>1.5050000000000097</v>
      </c>
      <c r="G127" s="2">
        <f t="shared" ref="G127" si="1062">C131-C127</f>
        <v>3.7070000000000078</v>
      </c>
      <c r="H127" s="1">
        <f t="shared" si="592"/>
        <v>111.76949999999999</v>
      </c>
      <c r="I127" s="2">
        <f>E127</f>
        <v>0.83300000000001262</v>
      </c>
      <c r="J127" s="1">
        <f>(C251+C253)/2</f>
        <v>217.4425</v>
      </c>
      <c r="K127" s="2">
        <f>F251</f>
        <v>1.7249999999999943</v>
      </c>
      <c r="L127" s="1"/>
      <c r="M127" s="1"/>
      <c r="N127" s="1">
        <f>H127</f>
        <v>111.76949999999999</v>
      </c>
      <c r="O127" s="1">
        <f t="shared" ref="O127:O129" si="1063">I127</f>
        <v>0.83300000000001262</v>
      </c>
      <c r="P127" s="1">
        <f t="shared" si="1053"/>
        <v>217.4425</v>
      </c>
      <c r="Q127" s="1">
        <f t="shared" si="1053"/>
        <v>1.7249999999999943</v>
      </c>
      <c r="R127" s="1"/>
      <c r="S127" s="1"/>
      <c r="V127">
        <f t="shared" ref="V127:V190" ca="1" si="1064">V126</f>
        <v>38.116999999999997</v>
      </c>
      <c r="W127">
        <f ca="1">(U129-U126)</f>
        <v>1.0910000000000011</v>
      </c>
      <c r="Y127">
        <f t="shared" ref="Y127:Y128" ca="1" si="1065">Y126</f>
        <v>75.364999999999995</v>
      </c>
      <c r="Z127">
        <f ca="1">(X129-X126)</f>
        <v>1.5700000000000074</v>
      </c>
      <c r="AB127">
        <f t="shared" ref="AB127:AB128" ca="1" si="1066">AB126</f>
        <v>145.73099999999999</v>
      </c>
      <c r="AC127">
        <f ca="1">(AA129-AA126)</f>
        <v>3.3290000000000077</v>
      </c>
    </row>
    <row r="128" spans="1:32" ht="35">
      <c r="A128">
        <v>43</v>
      </c>
      <c r="C128" s="2">
        <v>112.18600000000001</v>
      </c>
      <c r="D128" s="1"/>
      <c r="E128" s="2">
        <f t="shared" si="598"/>
        <v>0.67199999999999704</v>
      </c>
      <c r="F128" s="1"/>
      <c r="G128" s="1"/>
      <c r="H128" s="1">
        <f t="shared" si="592"/>
        <v>112.52200000000001</v>
      </c>
      <c r="I128" s="2">
        <f>E128</f>
        <v>0.67199999999999704</v>
      </c>
      <c r="J128" s="1">
        <f>(C253+C255)/2</f>
        <v>219.26300000000001</v>
      </c>
      <c r="K128" s="2">
        <f>F253</f>
        <v>1.9159999999999968</v>
      </c>
      <c r="L128" s="1"/>
      <c r="M128" s="1"/>
      <c r="N128" s="1">
        <f t="shared" ref="N128:N129" si="1067">H128</f>
        <v>112.52200000000001</v>
      </c>
      <c r="O128" s="1">
        <f t="shared" si="1063"/>
        <v>0.67199999999999704</v>
      </c>
      <c r="P128" s="1">
        <f t="shared" si="1053"/>
        <v>219.26300000000001</v>
      </c>
      <c r="Q128" s="1">
        <f t="shared" si="1053"/>
        <v>1.9159999999999968</v>
      </c>
      <c r="R128" s="1"/>
      <c r="S128" s="1"/>
      <c r="V128">
        <f t="shared" ref="V128:V191" ca="1" si="1068">U129</f>
        <v>39.207999999999998</v>
      </c>
      <c r="W128">
        <f t="shared" ref="W128:W191" ca="1" si="1069">W127</f>
        <v>1.0910000000000011</v>
      </c>
      <c r="Y128">
        <f t="shared" ref="Y128" ca="1" si="1070">X129</f>
        <v>76.935000000000002</v>
      </c>
      <c r="Z128">
        <f t="shared" ref="Z128" ca="1" si="1071">Z127</f>
        <v>1.5700000000000074</v>
      </c>
      <c r="AB128">
        <f t="shared" ref="AB128" ca="1" si="1072">AA129</f>
        <v>149.06</v>
      </c>
      <c r="AC128">
        <f t="shared" ref="AC128" ca="1" si="1073">AC127</f>
        <v>3.3290000000000077</v>
      </c>
    </row>
    <row r="129" spans="1:29" ht="35">
      <c r="C129" s="4">
        <v>112.858</v>
      </c>
      <c r="D129" s="1"/>
      <c r="E129" s="2">
        <f t="shared" si="598"/>
        <v>1.125</v>
      </c>
      <c r="F129" s="2">
        <f t="shared" ref="F129" si="1074">C131-C129</f>
        <v>2.2019999999999982</v>
      </c>
      <c r="G129" s="1"/>
      <c r="H129" s="1">
        <f t="shared" si="592"/>
        <v>113.4205</v>
      </c>
      <c r="I129" s="2">
        <f>E129</f>
        <v>1.125</v>
      </c>
      <c r="J129" s="1">
        <f>(C255+C257)/2</f>
        <v>221.07999999999998</v>
      </c>
      <c r="K129" s="2">
        <f>F255</f>
        <v>1.7179999999999893</v>
      </c>
      <c r="L129" s="1"/>
      <c r="M129" s="1"/>
      <c r="N129" s="1">
        <f t="shared" si="1067"/>
        <v>113.4205</v>
      </c>
      <c r="O129" s="1">
        <f t="shared" si="1063"/>
        <v>1.125</v>
      </c>
      <c r="P129" s="1"/>
      <c r="Q129" s="1"/>
      <c r="R129" s="1"/>
      <c r="S129" s="1"/>
      <c r="U129">
        <f t="shared" ref="U129:U192" ca="1" si="1075">OFFSET(C$1,ROW()/3,0)</f>
        <v>39.207999999999998</v>
      </c>
      <c r="V129">
        <f t="shared" ref="V129" ca="1" si="1076">U129</f>
        <v>39.207999999999998</v>
      </c>
      <c r="W129">
        <v>0</v>
      </c>
      <c r="X129">
        <f ca="1">OFFSET(C$1,ROW()/3*2,0)</f>
        <v>76.935000000000002</v>
      </c>
      <c r="Y129">
        <f ca="1">X129</f>
        <v>76.935000000000002</v>
      </c>
      <c r="Z129">
        <v>0</v>
      </c>
      <c r="AA129">
        <f ca="1">OFFSET(C$3,ROW()/3*4-4,0)</f>
        <v>149.06</v>
      </c>
      <c r="AB129">
        <f ca="1">AA129</f>
        <v>149.06</v>
      </c>
      <c r="AC129">
        <v>0</v>
      </c>
    </row>
    <row r="130" spans="1:29" ht="35">
      <c r="C130" s="2">
        <v>113.983</v>
      </c>
      <c r="D130" s="1"/>
      <c r="E130" s="2">
        <f t="shared" si="598"/>
        <v>1.0769999999999982</v>
      </c>
      <c r="F130" s="1"/>
      <c r="G130" s="1"/>
      <c r="H130" s="1">
        <f t="shared" si="592"/>
        <v>114.5215</v>
      </c>
      <c r="I130" s="2">
        <f>E130</f>
        <v>1.0769999999999982</v>
      </c>
      <c r="J130" s="1">
        <f>(C257+C259)/2</f>
        <v>222.8955</v>
      </c>
      <c r="K130" s="2">
        <f>F257</f>
        <v>1.9130000000000109</v>
      </c>
      <c r="L130" s="1"/>
      <c r="M130" s="1"/>
      <c r="N130" s="1"/>
      <c r="O130" s="1"/>
      <c r="P130" s="1">
        <f t="shared" ref="P130:Q134" si="1077">J130</f>
        <v>222.8955</v>
      </c>
      <c r="Q130" s="1">
        <f t="shared" si="1077"/>
        <v>1.9130000000000109</v>
      </c>
      <c r="R130" s="1"/>
      <c r="S130" s="1"/>
      <c r="V130">
        <f t="shared" ref="V130:V193" ca="1" si="1078">V129</f>
        <v>39.207999999999998</v>
      </c>
      <c r="W130">
        <f ca="1">(U132-U129)</f>
        <v>0.83599999999999852</v>
      </c>
      <c r="Y130">
        <f ca="1">Y129</f>
        <v>76.935000000000002</v>
      </c>
      <c r="Z130">
        <f ca="1">(X132-X129)</f>
        <v>1.5769999999999982</v>
      </c>
      <c r="AB130">
        <f ca="1">AB129</f>
        <v>149.06</v>
      </c>
      <c r="AC130">
        <f ca="1">(AA132-AA129)</f>
        <v>3.4729999999999848</v>
      </c>
    </row>
    <row r="131" spans="1:29" ht="35">
      <c r="A131">
        <v>44</v>
      </c>
      <c r="C131" s="3">
        <v>115.06</v>
      </c>
      <c r="D131" s="1">
        <f t="shared" ref="D131" si="1079">D127+1</f>
        <v>33</v>
      </c>
      <c r="E131" s="2">
        <f t="shared" si="598"/>
        <v>0.90500000000000114</v>
      </c>
      <c r="F131" s="2">
        <f t="shared" ref="F131" si="1080">C133-C131</f>
        <v>1.7270000000000039</v>
      </c>
      <c r="G131" s="2">
        <f t="shared" ref="G131" si="1081">C135-C131</f>
        <v>3.5099999999999909</v>
      </c>
      <c r="H131" s="1">
        <f t="shared" ref="H131:H194" si="1082">(C132+C131)/2</f>
        <v>115.5125</v>
      </c>
      <c r="I131" s="2">
        <f>E131</f>
        <v>0.90500000000000114</v>
      </c>
      <c r="J131" s="1">
        <f>(C259+C261)/2</f>
        <v>224.661</v>
      </c>
      <c r="K131" s="2">
        <f>F259</f>
        <v>1.617999999999995</v>
      </c>
      <c r="L131" s="1"/>
      <c r="M131" s="1"/>
      <c r="N131" s="1">
        <f>H131</f>
        <v>115.5125</v>
      </c>
      <c r="O131" s="1">
        <f t="shared" ref="O131:O133" si="1083">I131</f>
        <v>0.90500000000000114</v>
      </c>
      <c r="P131" s="1">
        <f t="shared" si="1077"/>
        <v>224.661</v>
      </c>
      <c r="Q131" s="1">
        <f t="shared" si="1077"/>
        <v>1.617999999999995</v>
      </c>
      <c r="R131" s="1"/>
      <c r="S131" s="1"/>
      <c r="V131">
        <f t="shared" ref="V131:V194" ca="1" si="1084">U132</f>
        <v>40.043999999999997</v>
      </c>
      <c r="W131">
        <f t="shared" ref="W131:W194" ca="1" si="1085">W130</f>
        <v>0.83599999999999852</v>
      </c>
      <c r="Y131">
        <f ca="1">X132</f>
        <v>78.512</v>
      </c>
      <c r="Z131">
        <f ca="1">Z130</f>
        <v>1.5769999999999982</v>
      </c>
      <c r="AB131">
        <f ca="1">AA132</f>
        <v>152.53299999999999</v>
      </c>
      <c r="AC131">
        <f ca="1">AC130</f>
        <v>3.4729999999999848</v>
      </c>
    </row>
    <row r="132" spans="1:29" ht="35">
      <c r="C132" s="2">
        <v>115.965</v>
      </c>
      <c r="D132" s="1"/>
      <c r="E132" s="2">
        <f t="shared" ref="E132:E195" si="1086">C133-C132</f>
        <v>0.82200000000000273</v>
      </c>
      <c r="F132" s="1"/>
      <c r="G132" s="1"/>
      <c r="H132" s="1">
        <f t="shared" si="1082"/>
        <v>116.376</v>
      </c>
      <c r="I132" s="2">
        <f>E132</f>
        <v>0.82200000000000273</v>
      </c>
      <c r="J132" s="1">
        <f>(C261+C263)/2</f>
        <v>226.43899999999999</v>
      </c>
      <c r="K132" s="2">
        <f>F261</f>
        <v>1.9379999999999882</v>
      </c>
      <c r="L132" s="1"/>
      <c r="M132" s="1"/>
      <c r="N132" s="1">
        <f t="shared" ref="N132:N133" si="1087">H132</f>
        <v>116.376</v>
      </c>
      <c r="O132" s="1">
        <f t="shared" si="1083"/>
        <v>0.82200000000000273</v>
      </c>
      <c r="P132" s="1">
        <f t="shared" si="1077"/>
        <v>226.43899999999999</v>
      </c>
      <c r="Q132" s="1">
        <f t="shared" si="1077"/>
        <v>1.9379999999999882</v>
      </c>
      <c r="R132" s="1"/>
      <c r="S132" s="1"/>
      <c r="U132">
        <f t="shared" ref="U132:U195" ca="1" si="1088">OFFSET(C$1,ROW()/3,0)</f>
        <v>40.043999999999997</v>
      </c>
      <c r="V132">
        <f t="shared" ref="V132" ca="1" si="1089">U132</f>
        <v>40.043999999999997</v>
      </c>
      <c r="W132">
        <v>0</v>
      </c>
      <c r="X132">
        <f t="shared" ref="X132:X170" ca="1" si="1090">OFFSET(C$1,ROW()/3*2,0)</f>
        <v>78.512</v>
      </c>
      <c r="Y132">
        <f t="shared" ref="Y132" ca="1" si="1091">X132</f>
        <v>78.512</v>
      </c>
      <c r="Z132">
        <v>0</v>
      </c>
      <c r="AA132">
        <f t="shared" ref="AA132:AA170" ca="1" si="1092">OFFSET(C$3,ROW()/3*4-4,0)</f>
        <v>152.53299999999999</v>
      </c>
      <c r="AB132">
        <f t="shared" ref="AB132" ca="1" si="1093">AA132</f>
        <v>152.53299999999999</v>
      </c>
      <c r="AC132">
        <v>0</v>
      </c>
    </row>
    <row r="133" spans="1:29" ht="35">
      <c r="C133" s="4">
        <v>116.78700000000001</v>
      </c>
      <c r="D133" s="1"/>
      <c r="E133" s="2">
        <f t="shared" si="1086"/>
        <v>0.97399999999998954</v>
      </c>
      <c r="F133" s="2">
        <f t="shared" ref="F133" si="1094">C135-C133</f>
        <v>1.782999999999987</v>
      </c>
      <c r="G133" s="1"/>
      <c r="H133" s="1">
        <f t="shared" si="1082"/>
        <v>117.274</v>
      </c>
      <c r="I133" s="2">
        <f>E133</f>
        <v>0.97399999999998954</v>
      </c>
      <c r="J133" s="1">
        <f>(C263+C265)/2</f>
        <v>228.38650000000001</v>
      </c>
      <c r="K133" s="2">
        <f>F263</f>
        <v>1.9570000000000221</v>
      </c>
      <c r="L133" s="1"/>
      <c r="M133" s="1"/>
      <c r="N133" s="1">
        <f t="shared" si="1087"/>
        <v>117.274</v>
      </c>
      <c r="O133" s="1">
        <f t="shared" si="1083"/>
        <v>0.97399999999998954</v>
      </c>
      <c r="P133" s="1"/>
      <c r="Q133" s="1"/>
      <c r="R133" s="1"/>
      <c r="S133" s="1"/>
      <c r="V133">
        <f t="shared" ref="V133:V196" ca="1" si="1095">V132</f>
        <v>40.043999999999997</v>
      </c>
      <c r="W133">
        <f ca="1">(U135-U132)</f>
        <v>0.94000000000000483</v>
      </c>
      <c r="Y133">
        <f t="shared" ref="Y133:Y170" ca="1" si="1096">Y132</f>
        <v>78.512</v>
      </c>
      <c r="Z133">
        <f ca="1">(X135-X132)</f>
        <v>1.597999999999999</v>
      </c>
      <c r="AB133">
        <f t="shared" ref="AB133:AB170" ca="1" si="1097">AB132</f>
        <v>152.53299999999999</v>
      </c>
      <c r="AC133">
        <f ca="1">(AA135-AA132)</f>
        <v>3.0790000000000077</v>
      </c>
    </row>
    <row r="134" spans="1:29" ht="35">
      <c r="A134">
        <v>45</v>
      </c>
      <c r="C134" s="2">
        <v>117.761</v>
      </c>
      <c r="D134" s="1"/>
      <c r="E134" s="2">
        <f t="shared" si="1086"/>
        <v>0.8089999999999975</v>
      </c>
      <c r="F134" s="1"/>
      <c r="G134" s="1"/>
      <c r="H134" s="1">
        <f t="shared" si="1082"/>
        <v>118.16549999999999</v>
      </c>
      <c r="I134" s="2">
        <f>E134</f>
        <v>0.8089999999999975</v>
      </c>
      <c r="J134" s="1">
        <f>(C265+C267)/2</f>
        <v>230.32499999999999</v>
      </c>
      <c r="K134" s="2">
        <f>F265</f>
        <v>1.9199999999999875</v>
      </c>
      <c r="L134" s="1"/>
      <c r="M134" s="1"/>
      <c r="N134" s="1"/>
      <c r="O134" s="1"/>
      <c r="P134" s="1">
        <f t="shared" ref="P134:Q138" si="1098">J134</f>
        <v>230.32499999999999</v>
      </c>
      <c r="Q134" s="1">
        <f t="shared" si="1098"/>
        <v>1.9199999999999875</v>
      </c>
      <c r="R134" s="1"/>
      <c r="S134" s="1"/>
      <c r="V134">
        <f t="shared" ref="V134:V197" ca="1" si="1099">U135</f>
        <v>40.984000000000002</v>
      </c>
      <c r="W134">
        <f t="shared" ref="W134:W197" ca="1" si="1100">W133</f>
        <v>0.94000000000000483</v>
      </c>
      <c r="Y134">
        <f t="shared" ref="Y134:Y170" ca="1" si="1101">X135</f>
        <v>80.11</v>
      </c>
      <c r="Z134">
        <f t="shared" ref="Z134:Z170" ca="1" si="1102">Z133</f>
        <v>1.597999999999999</v>
      </c>
      <c r="AB134">
        <f t="shared" ref="AB134:AB170" ca="1" si="1103">AA135</f>
        <v>155.61199999999999</v>
      </c>
      <c r="AC134">
        <f t="shared" ref="AC134:AC170" ca="1" si="1104">AC133</f>
        <v>3.0790000000000077</v>
      </c>
    </row>
    <row r="135" spans="1:29" ht="35">
      <c r="C135" s="3">
        <v>118.57</v>
      </c>
      <c r="D135" s="1">
        <f t="shared" ref="D135" si="1105">D131+1</f>
        <v>34</v>
      </c>
      <c r="E135" s="2">
        <f t="shared" si="1086"/>
        <v>0.74100000000001387</v>
      </c>
      <c r="F135" s="2">
        <f t="shared" ref="F135" si="1106">C137-C135</f>
        <v>1.4950000000000045</v>
      </c>
      <c r="G135" s="2">
        <f t="shared" ref="G135" si="1107">C139-C135</f>
        <v>3.0210000000000008</v>
      </c>
      <c r="H135" s="1">
        <f t="shared" si="1082"/>
        <v>118.9405</v>
      </c>
      <c r="I135" s="2">
        <f>E135</f>
        <v>0.74100000000001387</v>
      </c>
      <c r="J135" s="1">
        <f>(C267+C269)/2</f>
        <v>232.16300000000001</v>
      </c>
      <c r="K135" s="2">
        <f>F267</f>
        <v>1.7560000000000002</v>
      </c>
      <c r="L135" s="1"/>
      <c r="M135" s="1"/>
      <c r="N135" s="1">
        <f>H135</f>
        <v>118.9405</v>
      </c>
      <c r="O135" s="1">
        <f t="shared" ref="O135:O137" si="1108">I135</f>
        <v>0.74100000000001387</v>
      </c>
      <c r="P135" s="1">
        <f t="shared" si="1098"/>
        <v>232.16300000000001</v>
      </c>
      <c r="Q135" s="1">
        <f t="shared" si="1098"/>
        <v>1.7560000000000002</v>
      </c>
      <c r="R135" s="1"/>
      <c r="S135" s="1"/>
      <c r="U135">
        <f t="shared" ref="U135:U198" ca="1" si="1109">OFFSET(C$1,ROW()/3,0)</f>
        <v>40.984000000000002</v>
      </c>
      <c r="V135">
        <f t="shared" ref="V135" ca="1" si="1110">U135</f>
        <v>40.984000000000002</v>
      </c>
      <c r="W135">
        <v>0</v>
      </c>
      <c r="X135">
        <f t="shared" ref="X135:X170" ca="1" si="1111">OFFSET(C$1,ROW()/3*2,0)</f>
        <v>80.11</v>
      </c>
      <c r="Y135">
        <f t="shared" ref="Y135" ca="1" si="1112">X135</f>
        <v>80.11</v>
      </c>
      <c r="Z135">
        <v>0</v>
      </c>
      <c r="AA135">
        <f t="shared" ref="AA135:AA170" ca="1" si="1113">OFFSET(C$3,ROW()/3*4-4,0)</f>
        <v>155.61199999999999</v>
      </c>
      <c r="AB135">
        <f t="shared" ref="AB135" ca="1" si="1114">AA135</f>
        <v>155.61199999999999</v>
      </c>
      <c r="AC135">
        <v>0</v>
      </c>
    </row>
    <row r="136" spans="1:29" ht="35">
      <c r="C136" s="2">
        <v>119.31100000000001</v>
      </c>
      <c r="D136" s="1"/>
      <c r="E136" s="2">
        <f t="shared" si="1086"/>
        <v>0.75399999999999068</v>
      </c>
      <c r="F136" s="1"/>
      <c r="G136" s="1"/>
      <c r="H136" s="1">
        <f t="shared" si="1082"/>
        <v>119.688</v>
      </c>
      <c r="I136" s="2">
        <f>E136</f>
        <v>0.75399999999999068</v>
      </c>
      <c r="J136" s="1">
        <f>(C269+C271)/2</f>
        <v>234.006</v>
      </c>
      <c r="K136" s="2">
        <f>F269</f>
        <v>1.9300000000000068</v>
      </c>
      <c r="L136" s="1"/>
      <c r="M136" s="1"/>
      <c r="N136" s="1">
        <f t="shared" ref="N136:N137" si="1115">H136</f>
        <v>119.688</v>
      </c>
      <c r="O136" s="1">
        <f t="shared" si="1108"/>
        <v>0.75399999999999068</v>
      </c>
      <c r="P136" s="1">
        <f t="shared" si="1098"/>
        <v>234.006</v>
      </c>
      <c r="Q136" s="1">
        <f t="shared" si="1098"/>
        <v>1.9300000000000068</v>
      </c>
      <c r="R136" s="1"/>
      <c r="S136" s="1"/>
      <c r="V136">
        <f t="shared" ref="V136:V199" ca="1" si="1116">V135</f>
        <v>40.984000000000002</v>
      </c>
      <c r="W136">
        <f ca="1">(U138-U135)</f>
        <v>1.2269999999999968</v>
      </c>
      <c r="Y136">
        <f t="shared" ref="Y136:Y170" ca="1" si="1117">Y135</f>
        <v>80.11</v>
      </c>
      <c r="Z136">
        <f ca="1">(X138-X135)</f>
        <v>2.4749999999999943</v>
      </c>
      <c r="AB136">
        <f t="shared" ref="AB136:AB170" ca="1" si="1118">AB135</f>
        <v>155.61199999999999</v>
      </c>
      <c r="AC136">
        <f ca="1">(AA138-AA135)</f>
        <v>3.4759999999999991</v>
      </c>
    </row>
    <row r="137" spans="1:29" ht="35">
      <c r="A137">
        <v>46</v>
      </c>
      <c r="C137" s="4">
        <v>120.065</v>
      </c>
      <c r="D137" s="1"/>
      <c r="E137" s="2">
        <f t="shared" si="1086"/>
        <v>0.8440000000000083</v>
      </c>
      <c r="F137" s="2">
        <f t="shared" ref="F137" si="1119">C139-C137</f>
        <v>1.5259999999999962</v>
      </c>
      <c r="G137" s="1"/>
      <c r="H137" s="1">
        <f t="shared" si="1082"/>
        <v>120.48699999999999</v>
      </c>
      <c r="I137" s="2">
        <f>E137</f>
        <v>0.8440000000000083</v>
      </c>
      <c r="J137" s="1">
        <f>(C271+C273)/2</f>
        <v>235.9255</v>
      </c>
      <c r="K137" s="2">
        <f>F271</f>
        <v>1.9089999999999918</v>
      </c>
      <c r="L137" s="1"/>
      <c r="M137" s="1"/>
      <c r="N137" s="1">
        <f t="shared" si="1115"/>
        <v>120.48699999999999</v>
      </c>
      <c r="O137" s="1">
        <f t="shared" si="1108"/>
        <v>0.8440000000000083</v>
      </c>
      <c r="P137" s="1"/>
      <c r="Q137" s="1"/>
      <c r="R137" s="1"/>
      <c r="S137" s="1"/>
      <c r="V137">
        <f t="shared" ref="V137:V200" ca="1" si="1120">U138</f>
        <v>42.210999999999999</v>
      </c>
      <c r="W137">
        <f t="shared" ref="W137:W200" ca="1" si="1121">W136</f>
        <v>1.2269999999999968</v>
      </c>
      <c r="Y137">
        <f t="shared" ref="Y137:Y170" ca="1" si="1122">X138</f>
        <v>82.584999999999994</v>
      </c>
      <c r="Z137">
        <f t="shared" ref="Z137:Z170" ca="1" si="1123">Z136</f>
        <v>2.4749999999999943</v>
      </c>
      <c r="AB137">
        <f t="shared" ref="AB137:AB170" ca="1" si="1124">AA138</f>
        <v>159.08799999999999</v>
      </c>
      <c r="AC137">
        <f t="shared" ref="AC137:AC170" ca="1" si="1125">AC136</f>
        <v>3.4759999999999991</v>
      </c>
    </row>
    <row r="138" spans="1:29" ht="35">
      <c r="C138" s="2">
        <v>120.90900000000001</v>
      </c>
      <c r="D138" s="1"/>
      <c r="E138" s="2">
        <f t="shared" si="1086"/>
        <v>0.68199999999998795</v>
      </c>
      <c r="F138" s="1"/>
      <c r="G138" s="1"/>
      <c r="H138" s="1">
        <f t="shared" si="1082"/>
        <v>121.25</v>
      </c>
      <c r="I138" s="2">
        <f>E138</f>
        <v>0.68199999999998795</v>
      </c>
      <c r="J138" s="1">
        <f>(C273+C275)/2</f>
        <v>238.02350000000001</v>
      </c>
      <c r="K138" s="2">
        <f>F273</f>
        <v>2.2870000000000061</v>
      </c>
      <c r="L138" s="1"/>
      <c r="M138" s="1"/>
      <c r="N138" s="1"/>
      <c r="O138" s="1"/>
      <c r="P138" s="1">
        <f t="shared" ref="P138:Q142" si="1126">J138</f>
        <v>238.02350000000001</v>
      </c>
      <c r="Q138" s="1">
        <f t="shared" si="1126"/>
        <v>2.2870000000000061</v>
      </c>
      <c r="R138" s="1"/>
      <c r="S138" s="1"/>
      <c r="U138">
        <f t="shared" ref="U138:U201" ca="1" si="1127">OFFSET(C$1,ROW()/3,0)</f>
        <v>42.210999999999999</v>
      </c>
      <c r="V138">
        <f t="shared" ref="V138" ca="1" si="1128">U138</f>
        <v>42.210999999999999</v>
      </c>
      <c r="W138">
        <v>0</v>
      </c>
      <c r="X138">
        <f t="shared" ref="X138:X170" ca="1" si="1129">OFFSET(C$1,ROW()/3*2,0)</f>
        <v>82.584999999999994</v>
      </c>
      <c r="Y138">
        <f t="shared" ref="Y138" ca="1" si="1130">X138</f>
        <v>82.584999999999994</v>
      </c>
      <c r="Z138">
        <v>0</v>
      </c>
      <c r="AA138">
        <f t="shared" ref="AA138:AA170" ca="1" si="1131">OFFSET(C$3,ROW()/3*4-4,0)</f>
        <v>159.08799999999999</v>
      </c>
      <c r="AB138">
        <f t="shared" ref="AB138" ca="1" si="1132">AA138</f>
        <v>159.08799999999999</v>
      </c>
      <c r="AC138">
        <v>0</v>
      </c>
    </row>
    <row r="139" spans="1:29" ht="35">
      <c r="C139" s="3">
        <v>121.59099999999999</v>
      </c>
      <c r="D139" s="1">
        <f t="shared" ref="D139" si="1133">D135+1</f>
        <v>35</v>
      </c>
      <c r="E139" s="2">
        <f t="shared" si="1086"/>
        <v>0.76400000000001</v>
      </c>
      <c r="F139" s="2">
        <f t="shared" ref="F139" si="1134">C141-C139</f>
        <v>1.5050000000000097</v>
      </c>
      <c r="G139" s="2">
        <f t="shared" ref="G139" si="1135">C143-C139</f>
        <v>3.2710000000000008</v>
      </c>
      <c r="H139" s="1">
        <f t="shared" si="1082"/>
        <v>121.973</v>
      </c>
      <c r="I139" s="2">
        <f>E139</f>
        <v>0.76400000000001</v>
      </c>
      <c r="J139" s="1">
        <f>(C275+C277)/2</f>
        <v>240.0635</v>
      </c>
      <c r="K139" s="2">
        <f>F275</f>
        <v>1.7930000000000064</v>
      </c>
      <c r="L139" s="1"/>
      <c r="M139" s="1"/>
      <c r="N139" s="1">
        <f>H139</f>
        <v>121.973</v>
      </c>
      <c r="O139" s="1">
        <f t="shared" ref="O139:O141" si="1136">I139</f>
        <v>0.76400000000001</v>
      </c>
      <c r="P139" s="1">
        <f t="shared" si="1126"/>
        <v>240.0635</v>
      </c>
      <c r="Q139" s="1">
        <f t="shared" si="1126"/>
        <v>1.7930000000000064</v>
      </c>
      <c r="R139" s="1"/>
      <c r="S139" s="1"/>
      <c r="V139">
        <f t="shared" ref="V139:V202" ca="1" si="1137">V138</f>
        <v>42.210999999999999</v>
      </c>
      <c r="W139">
        <f ca="1">(U141-U138)</f>
        <v>0.76800000000000068</v>
      </c>
      <c r="Y139">
        <f t="shared" ref="Y139:Y170" ca="1" si="1138">Y138</f>
        <v>82.584999999999994</v>
      </c>
      <c r="Z139">
        <f ca="1">(X141-X138)</f>
        <v>1.8240000000000123</v>
      </c>
      <c r="AB139">
        <f t="shared" ref="AB139:AB170" ca="1" si="1139">AB138</f>
        <v>159.08799999999999</v>
      </c>
      <c r="AC139">
        <f ca="1">(AA141-AA138)</f>
        <v>2.7840000000000202</v>
      </c>
    </row>
    <row r="140" spans="1:29" ht="35">
      <c r="A140">
        <v>47</v>
      </c>
      <c r="C140" s="2">
        <v>122.355</v>
      </c>
      <c r="D140" s="1"/>
      <c r="E140" s="2">
        <f t="shared" si="1086"/>
        <v>0.74099999999999966</v>
      </c>
      <c r="F140" s="1"/>
      <c r="G140" s="1"/>
      <c r="H140" s="1">
        <f t="shared" si="1082"/>
        <v>122.72550000000001</v>
      </c>
      <c r="I140" s="2">
        <f>E140</f>
        <v>0.74099999999999966</v>
      </c>
      <c r="J140" s="1">
        <f>(C277+C279)/2</f>
        <v>241.79149999999998</v>
      </c>
      <c r="K140" s="2">
        <f>F277</f>
        <v>1.6629999999999825</v>
      </c>
      <c r="L140" s="1"/>
      <c r="M140" s="1"/>
      <c r="N140" s="1">
        <f t="shared" ref="N140:N141" si="1140">H140</f>
        <v>122.72550000000001</v>
      </c>
      <c r="O140" s="1">
        <f t="shared" si="1136"/>
        <v>0.74099999999999966</v>
      </c>
      <c r="P140" s="1">
        <f t="shared" si="1126"/>
        <v>241.79149999999998</v>
      </c>
      <c r="Q140" s="1">
        <f t="shared" si="1126"/>
        <v>1.6629999999999825</v>
      </c>
      <c r="R140" s="1"/>
      <c r="S140" s="1"/>
      <c r="V140">
        <f t="shared" ref="V140:V203" ca="1" si="1141">U141</f>
        <v>42.978999999999999</v>
      </c>
      <c r="W140">
        <f t="shared" ref="W140:W203" ca="1" si="1142">W139</f>
        <v>0.76800000000000068</v>
      </c>
      <c r="Y140">
        <f t="shared" ref="Y140:Y170" ca="1" si="1143">X141</f>
        <v>84.409000000000006</v>
      </c>
      <c r="Z140">
        <f t="shared" ref="Z140:Z170" ca="1" si="1144">Z139</f>
        <v>1.8240000000000123</v>
      </c>
      <c r="AB140">
        <f t="shared" ref="AB140:AB170" ca="1" si="1145">AA141</f>
        <v>161.87200000000001</v>
      </c>
      <c r="AC140">
        <f t="shared" ref="AC140:AC170" ca="1" si="1146">AC139</f>
        <v>2.7840000000000202</v>
      </c>
    </row>
    <row r="141" spans="1:29" ht="35">
      <c r="C141" s="4">
        <v>123.096</v>
      </c>
      <c r="D141" s="1"/>
      <c r="E141" s="2">
        <f t="shared" si="1086"/>
        <v>0.84999999999999432</v>
      </c>
      <c r="F141" s="2">
        <f t="shared" ref="F141" si="1147">C143-C141</f>
        <v>1.7659999999999911</v>
      </c>
      <c r="G141" s="1"/>
      <c r="H141" s="1">
        <f t="shared" si="1082"/>
        <v>123.521</v>
      </c>
      <c r="I141" s="2">
        <f>E141</f>
        <v>0.84999999999999432</v>
      </c>
      <c r="J141" s="1">
        <f>(C279+C281)/2</f>
        <v>243.4545</v>
      </c>
      <c r="K141" s="2">
        <f>F279</f>
        <v>1.6630000000000109</v>
      </c>
      <c r="L141" s="1"/>
      <c r="M141" s="1"/>
      <c r="N141" s="1">
        <f t="shared" si="1140"/>
        <v>123.521</v>
      </c>
      <c r="O141" s="1">
        <f t="shared" si="1136"/>
        <v>0.84999999999999432</v>
      </c>
      <c r="P141" s="1"/>
      <c r="Q141" s="1"/>
      <c r="R141" s="1"/>
      <c r="S141" s="1"/>
      <c r="U141">
        <f t="shared" ref="U141:U204" ca="1" si="1148">OFFSET(C$1,ROW()/3,0)</f>
        <v>42.978999999999999</v>
      </c>
      <c r="V141">
        <f t="shared" ref="V141" ca="1" si="1149">U141</f>
        <v>42.978999999999999</v>
      </c>
      <c r="W141">
        <v>0</v>
      </c>
      <c r="X141">
        <f t="shared" ref="X141:X170" ca="1" si="1150">OFFSET(C$1,ROW()/3*2,0)</f>
        <v>84.409000000000006</v>
      </c>
      <c r="Y141">
        <f t="shared" ref="Y141" ca="1" si="1151">X141</f>
        <v>84.409000000000006</v>
      </c>
      <c r="Z141">
        <v>0</v>
      </c>
      <c r="AA141">
        <f t="shared" ref="AA141:AA170" ca="1" si="1152">OFFSET(C$3,ROW()/3*4-4,0)</f>
        <v>161.87200000000001</v>
      </c>
      <c r="AB141">
        <f t="shared" ref="AB141" ca="1" si="1153">AA141</f>
        <v>161.87200000000001</v>
      </c>
      <c r="AC141">
        <v>0</v>
      </c>
    </row>
    <row r="142" spans="1:29" ht="35">
      <c r="C142" s="2">
        <v>123.946</v>
      </c>
      <c r="D142" s="1"/>
      <c r="E142" s="2">
        <f t="shared" si="1086"/>
        <v>0.91599999999999682</v>
      </c>
      <c r="F142" s="1"/>
      <c r="G142" s="1"/>
      <c r="H142" s="1">
        <f t="shared" si="1082"/>
        <v>124.404</v>
      </c>
      <c r="I142" s="2">
        <f>E142</f>
        <v>0.91599999999999682</v>
      </c>
      <c r="J142" s="1">
        <f>(C281+C283)/2</f>
        <v>245.4365</v>
      </c>
      <c r="K142" s="2">
        <f>F281</f>
        <v>2.3009999999999877</v>
      </c>
      <c r="L142" s="1"/>
      <c r="M142" s="1"/>
      <c r="N142" s="1"/>
      <c r="O142" s="1"/>
      <c r="P142" s="1">
        <f t="shared" ref="P142:Q146" si="1154">J142</f>
        <v>245.4365</v>
      </c>
      <c r="Q142" s="1">
        <f t="shared" si="1154"/>
        <v>2.3009999999999877</v>
      </c>
      <c r="R142" s="1"/>
      <c r="S142" s="1"/>
      <c r="V142">
        <f t="shared" ref="V142:V205" ca="1" si="1155">V141</f>
        <v>42.978999999999999</v>
      </c>
      <c r="W142">
        <f ca="1">(U144-U141)</f>
        <v>0.76800000000000068</v>
      </c>
      <c r="Y142">
        <f t="shared" ref="Y142:Y170" ca="1" si="1156">Y141</f>
        <v>84.409000000000006</v>
      </c>
      <c r="Z142">
        <f ca="1">(X144-X141)</f>
        <v>1.5559999999999974</v>
      </c>
      <c r="AB142">
        <f t="shared" ref="AB142:AB170" ca="1" si="1157">AB141</f>
        <v>161.87200000000001</v>
      </c>
      <c r="AC142">
        <f ca="1">(AA144-AA141)</f>
        <v>3.1229999999999905</v>
      </c>
    </row>
    <row r="143" spans="1:29" ht="35">
      <c r="A143">
        <v>48</v>
      </c>
      <c r="C143" s="3">
        <v>124.86199999999999</v>
      </c>
      <c r="D143" s="1">
        <f t="shared" ref="D143" si="1158">D139+1</f>
        <v>36</v>
      </c>
      <c r="E143" s="2">
        <f t="shared" si="1086"/>
        <v>0.73000000000000398</v>
      </c>
      <c r="F143" s="2">
        <f t="shared" ref="F143" si="1159">C145-C143</f>
        <v>1.4639999999999986</v>
      </c>
      <c r="G143" s="2">
        <f t="shared" ref="G143" si="1160">C147-C143</f>
        <v>3.2669999999999959</v>
      </c>
      <c r="H143" s="1">
        <f t="shared" si="1082"/>
        <v>125.227</v>
      </c>
      <c r="I143" s="2">
        <f>E143</f>
        <v>0.73000000000000398</v>
      </c>
      <c r="J143" s="1">
        <f>(C283+C285)/2</f>
        <v>247.44900000000001</v>
      </c>
      <c r="K143" s="2">
        <f>F283</f>
        <v>1.724000000000018</v>
      </c>
      <c r="L143" s="1"/>
      <c r="M143" s="1"/>
      <c r="N143" s="1">
        <f>H143</f>
        <v>125.227</v>
      </c>
      <c r="O143" s="1">
        <f t="shared" ref="O143:O145" si="1161">I143</f>
        <v>0.73000000000000398</v>
      </c>
      <c r="P143" s="1">
        <f t="shared" si="1154"/>
        <v>247.44900000000001</v>
      </c>
      <c r="Q143" s="1">
        <f t="shared" si="1154"/>
        <v>1.724000000000018</v>
      </c>
      <c r="R143" s="1"/>
      <c r="S143" s="1"/>
      <c r="V143">
        <f t="shared" ref="V143:V206" ca="1" si="1162">U144</f>
        <v>43.747</v>
      </c>
      <c r="W143">
        <f t="shared" ref="W143:W206" ca="1" si="1163">W142</f>
        <v>0.76800000000000068</v>
      </c>
      <c r="Y143">
        <f t="shared" ref="Y143:Y170" ca="1" si="1164">X144</f>
        <v>85.965000000000003</v>
      </c>
      <c r="Z143">
        <f t="shared" ref="Z143:Z170" ca="1" si="1165">Z142</f>
        <v>1.5559999999999974</v>
      </c>
      <c r="AB143">
        <f t="shared" ref="AB143:AB170" ca="1" si="1166">AA144</f>
        <v>164.995</v>
      </c>
      <c r="AC143">
        <f t="shared" ref="AC143:AC170" ca="1" si="1167">AC142</f>
        <v>3.1229999999999905</v>
      </c>
    </row>
    <row r="144" spans="1:29" ht="35">
      <c r="C144" s="2">
        <v>125.592</v>
      </c>
      <c r="D144" s="1"/>
      <c r="E144" s="2">
        <f t="shared" si="1086"/>
        <v>0.73399999999999466</v>
      </c>
      <c r="F144" s="1"/>
      <c r="G144" s="1"/>
      <c r="H144" s="1">
        <f t="shared" si="1082"/>
        <v>125.959</v>
      </c>
      <c r="I144" s="2">
        <f>E144</f>
        <v>0.73399999999999466</v>
      </c>
      <c r="J144" s="1">
        <f>(C285+C287)/2</f>
        <v>249.38400000000001</v>
      </c>
      <c r="K144" s="2">
        <f>F285</f>
        <v>2.1459999999999866</v>
      </c>
      <c r="L144" s="1"/>
      <c r="M144" s="1"/>
      <c r="N144" s="1">
        <f t="shared" ref="N144:N145" si="1168">H144</f>
        <v>125.959</v>
      </c>
      <c r="O144" s="1">
        <f t="shared" si="1161"/>
        <v>0.73399999999999466</v>
      </c>
      <c r="P144" s="1">
        <f t="shared" si="1154"/>
        <v>249.38400000000001</v>
      </c>
      <c r="Q144" s="1">
        <f t="shared" si="1154"/>
        <v>2.1459999999999866</v>
      </c>
      <c r="R144" s="1"/>
      <c r="S144" s="1"/>
      <c r="U144">
        <f t="shared" ref="U144:U207" ca="1" si="1169">OFFSET(C$1,ROW()/3,0)</f>
        <v>43.747</v>
      </c>
      <c r="V144">
        <f t="shared" ref="V144" ca="1" si="1170">U144</f>
        <v>43.747</v>
      </c>
      <c r="W144">
        <v>0</v>
      </c>
      <c r="X144">
        <f t="shared" ref="X144:X170" ca="1" si="1171">OFFSET(C$1,ROW()/3*2,0)</f>
        <v>85.965000000000003</v>
      </c>
      <c r="Y144">
        <f t="shared" ref="Y144" ca="1" si="1172">X144</f>
        <v>85.965000000000003</v>
      </c>
      <c r="Z144">
        <v>0</v>
      </c>
      <c r="AA144">
        <f t="shared" ref="AA144:AA170" ca="1" si="1173">OFFSET(C$3,ROW()/3*4-4,0)</f>
        <v>164.995</v>
      </c>
      <c r="AB144">
        <f t="shared" ref="AB144" ca="1" si="1174">AA144</f>
        <v>164.995</v>
      </c>
      <c r="AC144">
        <v>0</v>
      </c>
    </row>
    <row r="145" spans="1:29" ht="35">
      <c r="C145" s="4">
        <v>126.32599999999999</v>
      </c>
      <c r="D145" s="1"/>
      <c r="E145" s="2">
        <f t="shared" si="1086"/>
        <v>0.71300000000000807</v>
      </c>
      <c r="F145" s="2">
        <f t="shared" ref="F145" si="1175">C147-C145</f>
        <v>1.8029999999999973</v>
      </c>
      <c r="G145" s="1"/>
      <c r="H145" s="1">
        <f t="shared" si="1082"/>
        <v>126.6825</v>
      </c>
      <c r="I145" s="2">
        <f>E145</f>
        <v>0.71300000000000807</v>
      </c>
      <c r="J145" s="1">
        <f>(C287+C289)/2</f>
        <v>251.36250000000001</v>
      </c>
      <c r="K145" s="2">
        <f>F287</f>
        <v>1.811000000000007</v>
      </c>
      <c r="L145" s="1"/>
      <c r="M145" s="1"/>
      <c r="N145" s="1">
        <f t="shared" si="1168"/>
        <v>126.6825</v>
      </c>
      <c r="O145" s="1">
        <f t="shared" si="1161"/>
        <v>0.71300000000000807</v>
      </c>
      <c r="P145" s="1"/>
      <c r="Q145" s="1"/>
      <c r="R145" s="1"/>
      <c r="S145" s="1"/>
      <c r="V145">
        <f t="shared" ref="V145:V208" ca="1" si="1176">V144</f>
        <v>43.747</v>
      </c>
      <c r="W145">
        <f ca="1">(U147-U144)</f>
        <v>0.66499999999999915</v>
      </c>
      <c r="Y145">
        <f t="shared" ref="Y145:Y170" ca="1" si="1177">Y144</f>
        <v>85.965000000000003</v>
      </c>
      <c r="Z145">
        <f ca="1">(X147-X144)</f>
        <v>2.0159999999999911</v>
      </c>
      <c r="AB145">
        <f t="shared" ref="AB145:AB170" ca="1" si="1178">AB144</f>
        <v>164.995</v>
      </c>
      <c r="AC145">
        <f ca="1">(AA147-AA144)</f>
        <v>3.3530000000000086</v>
      </c>
    </row>
    <row r="146" spans="1:29" ht="35">
      <c r="A146">
        <v>49</v>
      </c>
      <c r="C146" s="2">
        <v>127.039</v>
      </c>
      <c r="D146" s="1"/>
      <c r="E146" s="2">
        <f t="shared" si="1086"/>
        <v>1.0899999999999892</v>
      </c>
      <c r="F146" s="1"/>
      <c r="G146" s="1"/>
      <c r="H146" s="1">
        <f t="shared" si="1082"/>
        <v>127.584</v>
      </c>
      <c r="I146" s="2">
        <f>E146</f>
        <v>1.0899999999999892</v>
      </c>
      <c r="J146" s="1">
        <f>(C289+C291)/2</f>
        <v>253.411</v>
      </c>
      <c r="K146" s="2">
        <f>F289</f>
        <v>2.2860000000000014</v>
      </c>
      <c r="L146" s="1"/>
      <c r="M146" s="1"/>
      <c r="N146" s="1"/>
      <c r="O146" s="1"/>
      <c r="P146" s="1">
        <f t="shared" ref="P146:Q150" si="1179">J146</f>
        <v>253.411</v>
      </c>
      <c r="Q146" s="1">
        <f t="shared" si="1179"/>
        <v>2.2860000000000014</v>
      </c>
      <c r="R146" s="1"/>
      <c r="S146" s="1"/>
      <c r="V146">
        <f t="shared" ref="V146:V209" ca="1" si="1180">U147</f>
        <v>44.411999999999999</v>
      </c>
      <c r="W146">
        <f t="shared" ref="W146:W209" ca="1" si="1181">W145</f>
        <v>0.66499999999999915</v>
      </c>
      <c r="Y146">
        <f t="shared" ref="Y146:Y170" ca="1" si="1182">X147</f>
        <v>87.980999999999995</v>
      </c>
      <c r="Z146">
        <f t="shared" ref="Z146:Z170" ca="1" si="1183">Z145</f>
        <v>2.0159999999999911</v>
      </c>
      <c r="AB146">
        <f t="shared" ref="AB146:AB170" ca="1" si="1184">AA147</f>
        <v>168.34800000000001</v>
      </c>
      <c r="AC146">
        <f t="shared" ref="AC146:AC170" ca="1" si="1185">AC145</f>
        <v>3.3530000000000086</v>
      </c>
    </row>
    <row r="147" spans="1:29" ht="35">
      <c r="C147" s="3">
        <v>128.12899999999999</v>
      </c>
      <c r="D147" s="1">
        <f t="shared" ref="D147" si="1186">D143+1</f>
        <v>37</v>
      </c>
      <c r="E147" s="2">
        <f t="shared" si="1086"/>
        <v>0.76800000000000068</v>
      </c>
      <c r="F147" s="2">
        <f t="shared" ref="F147" si="1187">C149-C147</f>
        <v>1.632000000000005</v>
      </c>
      <c r="G147" s="2">
        <f t="shared" ref="G147" si="1188">C151-C147</f>
        <v>3.0270000000000152</v>
      </c>
      <c r="H147" s="1">
        <f t="shared" si="1082"/>
        <v>128.51299999999998</v>
      </c>
      <c r="I147" s="2">
        <f>E147</f>
        <v>0.76800000000000068</v>
      </c>
      <c r="J147" s="1">
        <f>(C291+C293)/2</f>
        <v>255.58100000000002</v>
      </c>
      <c r="K147" s="2">
        <f>F291</f>
        <v>2.054000000000002</v>
      </c>
      <c r="L147" s="1"/>
      <c r="M147" s="1"/>
      <c r="N147" s="1">
        <f>H147</f>
        <v>128.51299999999998</v>
      </c>
      <c r="O147" s="1">
        <f t="shared" ref="O147:O149" si="1189">I147</f>
        <v>0.76800000000000068</v>
      </c>
      <c r="P147" s="1">
        <f t="shared" si="1179"/>
        <v>255.58100000000002</v>
      </c>
      <c r="Q147" s="1">
        <f t="shared" si="1179"/>
        <v>2.054000000000002</v>
      </c>
      <c r="R147" s="1"/>
      <c r="S147" s="1"/>
      <c r="U147">
        <f t="shared" ref="U147:U210" ca="1" si="1190">OFFSET(C$1,ROW()/3,0)</f>
        <v>44.411999999999999</v>
      </c>
      <c r="V147">
        <f t="shared" ref="V147" ca="1" si="1191">U147</f>
        <v>44.411999999999999</v>
      </c>
      <c r="W147">
        <v>0</v>
      </c>
      <c r="X147">
        <f t="shared" ref="X147:X170" ca="1" si="1192">OFFSET(C$1,ROW()/3*2,0)</f>
        <v>87.980999999999995</v>
      </c>
      <c r="Y147">
        <f t="shared" ref="Y147" ca="1" si="1193">X147</f>
        <v>87.980999999999995</v>
      </c>
      <c r="Z147">
        <v>0</v>
      </c>
      <c r="AA147">
        <f t="shared" ref="AA147:AA170" ca="1" si="1194">OFFSET(C$3,ROW()/3*4-4,0)</f>
        <v>168.34800000000001</v>
      </c>
      <c r="AB147">
        <f t="shared" ref="AB147" ca="1" si="1195">AA147</f>
        <v>168.34800000000001</v>
      </c>
      <c r="AC147">
        <v>0</v>
      </c>
    </row>
    <row r="148" spans="1:29" ht="35">
      <c r="C148" s="2">
        <v>128.89699999999999</v>
      </c>
      <c r="D148" s="1"/>
      <c r="E148" s="2">
        <f t="shared" si="1086"/>
        <v>0.86400000000000432</v>
      </c>
      <c r="F148" s="1"/>
      <c r="G148" s="1"/>
      <c r="H148" s="1">
        <f t="shared" si="1082"/>
        <v>129.32900000000001</v>
      </c>
      <c r="I148" s="2">
        <f>E148</f>
        <v>0.86400000000000432</v>
      </c>
      <c r="J148" s="1">
        <f>(C293+C295)/2</f>
        <v>258.64800000000002</v>
      </c>
      <c r="K148" s="2">
        <f>F293</f>
        <v>4.0799999999999841</v>
      </c>
      <c r="L148" s="1"/>
      <c r="M148" s="1"/>
      <c r="N148" s="1">
        <f t="shared" ref="N148:N149" si="1196">H148</f>
        <v>129.32900000000001</v>
      </c>
      <c r="O148" s="1">
        <f t="shared" si="1189"/>
        <v>0.86400000000000432</v>
      </c>
      <c r="P148" s="1">
        <f t="shared" si="1179"/>
        <v>258.64800000000002</v>
      </c>
      <c r="Q148" s="1">
        <f t="shared" si="1179"/>
        <v>4.0799999999999841</v>
      </c>
      <c r="R148" s="1"/>
      <c r="S148" s="1"/>
      <c r="V148">
        <f t="shared" ref="V148:V211" ca="1" si="1197">V147</f>
        <v>44.411999999999999</v>
      </c>
      <c r="W148">
        <f ca="1">(U150-U147)</f>
        <v>0.89200000000000301</v>
      </c>
      <c r="Y148">
        <f t="shared" ref="Y148:Y170" ca="1" si="1198">Y147</f>
        <v>87.980999999999995</v>
      </c>
      <c r="Z148">
        <f ca="1">(X150-X147)</f>
        <v>1.625</v>
      </c>
      <c r="AB148">
        <f t="shared" ref="AB148:AB170" ca="1" si="1199">AB147</f>
        <v>168.34800000000001</v>
      </c>
      <c r="AC148">
        <f ca="1">(AA150-AA147)</f>
        <v>2.9969999999999857</v>
      </c>
    </row>
    <row r="149" spans="1:29" ht="35">
      <c r="A149">
        <v>50</v>
      </c>
      <c r="C149" s="4">
        <v>129.761</v>
      </c>
      <c r="D149" s="1"/>
      <c r="E149" s="2">
        <f t="shared" si="1086"/>
        <v>0.74000000000000909</v>
      </c>
      <c r="F149" s="2">
        <f t="shared" ref="F149" si="1200">C151-C149</f>
        <v>1.3950000000000102</v>
      </c>
      <c r="G149" s="1"/>
      <c r="H149" s="1">
        <f t="shared" si="1082"/>
        <v>130.131</v>
      </c>
      <c r="I149" s="2">
        <f>E149</f>
        <v>0.74000000000000909</v>
      </c>
      <c r="J149" s="1"/>
      <c r="K149" s="1"/>
      <c r="L149" s="1"/>
      <c r="M149" s="1"/>
      <c r="N149" s="1">
        <f t="shared" si="1196"/>
        <v>130.131</v>
      </c>
      <c r="O149" s="1">
        <f t="shared" si="1189"/>
        <v>0.74000000000000909</v>
      </c>
      <c r="P149" s="1"/>
      <c r="Q149" s="1"/>
      <c r="R149" s="1"/>
      <c r="S149" s="1"/>
      <c r="V149">
        <f t="shared" ref="V149:V212" ca="1" si="1201">U150</f>
        <v>45.304000000000002</v>
      </c>
      <c r="W149">
        <f t="shared" ref="W149:W212" ca="1" si="1202">W148</f>
        <v>0.89200000000000301</v>
      </c>
      <c r="Y149">
        <f t="shared" ref="Y149:Y170" ca="1" si="1203">X150</f>
        <v>89.605999999999995</v>
      </c>
      <c r="Z149">
        <f t="shared" ref="Z149:Z170" ca="1" si="1204">Z148</f>
        <v>1.625</v>
      </c>
      <c r="AB149">
        <f t="shared" ref="AB149:AB170" ca="1" si="1205">AA150</f>
        <v>171.345</v>
      </c>
      <c r="AC149">
        <f t="shared" ref="AC149:AC170" ca="1" si="1206">AC148</f>
        <v>2.9969999999999857</v>
      </c>
    </row>
    <row r="150" spans="1:29" ht="35">
      <c r="C150" s="2">
        <v>130.501</v>
      </c>
      <c r="D150" s="1"/>
      <c r="E150" s="2">
        <f t="shared" si="1086"/>
        <v>0.65500000000000114</v>
      </c>
      <c r="F150" s="1"/>
      <c r="G150" s="1"/>
      <c r="H150" s="1">
        <f t="shared" si="1082"/>
        <v>130.82850000000002</v>
      </c>
      <c r="I150" s="2">
        <f>E150</f>
        <v>0.65500000000000114</v>
      </c>
      <c r="J150" s="1"/>
      <c r="K150" s="1"/>
      <c r="L150" s="1"/>
      <c r="M150" s="1"/>
      <c r="N150" s="1"/>
      <c r="O150" s="1"/>
      <c r="P150" s="1"/>
      <c r="Q150" s="1"/>
      <c r="R150" s="1"/>
      <c r="S150" s="1"/>
      <c r="U150">
        <f t="shared" ref="U150:U213" ca="1" si="1207">OFFSET(C$1,ROW()/3,0)</f>
        <v>45.304000000000002</v>
      </c>
      <c r="V150">
        <f t="shared" ref="V150" ca="1" si="1208">U150</f>
        <v>45.304000000000002</v>
      </c>
      <c r="W150">
        <v>0</v>
      </c>
      <c r="X150">
        <f t="shared" ref="X150:X170" ca="1" si="1209">OFFSET(C$1,ROW()/3*2,0)</f>
        <v>89.605999999999995</v>
      </c>
      <c r="Y150">
        <f t="shared" ref="Y150" ca="1" si="1210">X150</f>
        <v>89.605999999999995</v>
      </c>
      <c r="Z150">
        <v>0</v>
      </c>
      <c r="AA150">
        <f t="shared" ref="AA150:AA170" ca="1" si="1211">OFFSET(C$3,ROW()/3*4-4,0)</f>
        <v>171.345</v>
      </c>
      <c r="AB150">
        <f t="shared" ref="AB150" ca="1" si="1212">AA150</f>
        <v>171.345</v>
      </c>
      <c r="AC150">
        <v>0</v>
      </c>
    </row>
    <row r="151" spans="1:29" ht="35">
      <c r="C151" s="3">
        <v>131.15600000000001</v>
      </c>
      <c r="D151" s="1">
        <f t="shared" ref="D151" si="1213">D147+1</f>
        <v>38</v>
      </c>
      <c r="E151" s="2">
        <f t="shared" si="1086"/>
        <v>0.92300000000000182</v>
      </c>
      <c r="F151" s="2">
        <f t="shared" ref="F151" si="1214">C153-C151</f>
        <v>1.9240000000000066</v>
      </c>
      <c r="G151" s="2">
        <f t="shared" ref="G151" si="1215">C155-C151</f>
        <v>3.7299999999999898</v>
      </c>
      <c r="H151" s="1">
        <f t="shared" si="1082"/>
        <v>131.61750000000001</v>
      </c>
      <c r="I151" s="2">
        <f>E151</f>
        <v>0.92300000000000182</v>
      </c>
      <c r="J151" s="1"/>
      <c r="K151" s="1"/>
      <c r="L151" s="1"/>
      <c r="M151" s="1"/>
      <c r="N151" s="1">
        <f>H151</f>
        <v>131.61750000000001</v>
      </c>
      <c r="O151" s="1">
        <f t="shared" ref="O151:O153" si="1216">I151</f>
        <v>0.92300000000000182</v>
      </c>
      <c r="P151" s="1"/>
      <c r="Q151" s="1"/>
      <c r="R151" s="1"/>
      <c r="S151" s="1"/>
      <c r="V151">
        <f t="shared" ref="V151:V214" ca="1" si="1217">V150</f>
        <v>45.304000000000002</v>
      </c>
      <c r="W151">
        <f ca="1">(U153-U150)</f>
        <v>0.97999999999999687</v>
      </c>
      <c r="Y151">
        <f t="shared" ref="Y151:Y170" ca="1" si="1218">Y150</f>
        <v>89.605999999999995</v>
      </c>
      <c r="Z151">
        <f ca="1">(X153-X150)</f>
        <v>1.554000000000002</v>
      </c>
      <c r="AB151">
        <f t="shared" ref="AB151:AB170" ca="1" si="1219">AB150</f>
        <v>171.345</v>
      </c>
      <c r="AC151">
        <f ca="1">(AA153-AA150)</f>
        <v>2.5339999999999918</v>
      </c>
    </row>
    <row r="152" spans="1:29" ht="35">
      <c r="A152">
        <v>51</v>
      </c>
      <c r="C152" s="2">
        <v>132.07900000000001</v>
      </c>
      <c r="D152" s="1"/>
      <c r="E152" s="2">
        <f t="shared" si="1086"/>
        <v>1.0010000000000048</v>
      </c>
      <c r="F152" s="1"/>
      <c r="G152" s="1"/>
      <c r="H152" s="1">
        <f t="shared" si="1082"/>
        <v>132.5795</v>
      </c>
      <c r="I152" s="2">
        <f>E152</f>
        <v>1.0010000000000048</v>
      </c>
      <c r="J152" s="1"/>
      <c r="K152" s="1"/>
      <c r="L152" s="1"/>
      <c r="M152" s="1"/>
      <c r="N152" s="1">
        <f t="shared" ref="N152:N153" si="1220">H152</f>
        <v>132.5795</v>
      </c>
      <c r="O152" s="1">
        <f t="shared" si="1216"/>
        <v>1.0010000000000048</v>
      </c>
      <c r="P152" s="1"/>
      <c r="Q152" s="1"/>
      <c r="R152" s="1"/>
      <c r="S152" s="1"/>
      <c r="V152">
        <f t="shared" ref="V152:V215" ca="1" si="1221">U153</f>
        <v>46.283999999999999</v>
      </c>
      <c r="W152">
        <f t="shared" ref="W152:W215" ca="1" si="1222">W151</f>
        <v>0.97999999999999687</v>
      </c>
      <c r="Y152">
        <f t="shared" ref="Y152:Y170" ca="1" si="1223">X153</f>
        <v>91.16</v>
      </c>
      <c r="Z152">
        <f t="shared" ref="Z152:Z170" ca="1" si="1224">Z151</f>
        <v>1.554000000000002</v>
      </c>
      <c r="AB152">
        <f t="shared" ref="AB152:AB170" ca="1" si="1225">AA153</f>
        <v>173.87899999999999</v>
      </c>
      <c r="AC152">
        <f t="shared" ref="AC152:AC170" ca="1" si="1226">AC151</f>
        <v>2.5339999999999918</v>
      </c>
    </row>
    <row r="153" spans="1:29" ht="35">
      <c r="C153" s="4">
        <v>133.08000000000001</v>
      </c>
      <c r="D153" s="1"/>
      <c r="E153" s="2">
        <f t="shared" si="1086"/>
        <v>0.83599999999998431</v>
      </c>
      <c r="F153" s="2">
        <f t="shared" ref="F153" si="1227">C155-C153</f>
        <v>1.8059999999999832</v>
      </c>
      <c r="G153" s="1"/>
      <c r="H153" s="1">
        <f t="shared" si="1082"/>
        <v>133.49799999999999</v>
      </c>
      <c r="I153" s="2">
        <f>E153</f>
        <v>0.83599999999998431</v>
      </c>
      <c r="J153" s="1"/>
      <c r="K153" s="1"/>
      <c r="L153" s="1"/>
      <c r="M153" s="1"/>
      <c r="N153" s="1">
        <f t="shared" si="1220"/>
        <v>133.49799999999999</v>
      </c>
      <c r="O153" s="1">
        <f t="shared" si="1216"/>
        <v>0.83599999999998431</v>
      </c>
      <c r="P153" s="1"/>
      <c r="Q153" s="1"/>
      <c r="R153" s="1"/>
      <c r="S153" s="1"/>
      <c r="U153">
        <f t="shared" ref="U153:U216" ca="1" si="1228">OFFSET(C$1,ROW()/3,0)</f>
        <v>46.283999999999999</v>
      </c>
      <c r="V153">
        <f t="shared" ref="V153" ca="1" si="1229">U153</f>
        <v>46.283999999999999</v>
      </c>
      <c r="W153">
        <v>0</v>
      </c>
      <c r="X153">
        <f t="shared" ref="X153:X170" ca="1" si="1230">OFFSET(C$1,ROW()/3*2,0)</f>
        <v>91.16</v>
      </c>
      <c r="Y153">
        <f t="shared" ref="Y153" ca="1" si="1231">X153</f>
        <v>91.16</v>
      </c>
      <c r="Z153">
        <v>0</v>
      </c>
      <c r="AA153">
        <f t="shared" ref="AA153:AA170" ca="1" si="1232">OFFSET(C$3,ROW()/3*4-4,0)</f>
        <v>173.87899999999999</v>
      </c>
      <c r="AB153">
        <f t="shared" ref="AB153" ca="1" si="1233">AA153</f>
        <v>173.87899999999999</v>
      </c>
      <c r="AC153">
        <v>0</v>
      </c>
    </row>
    <row r="154" spans="1:29" ht="35">
      <c r="C154" s="2">
        <v>133.916</v>
      </c>
      <c r="D154" s="1"/>
      <c r="E154" s="2">
        <f t="shared" si="1086"/>
        <v>0.96999999999999886</v>
      </c>
      <c r="F154" s="1"/>
      <c r="G154" s="1"/>
      <c r="H154" s="1">
        <f t="shared" si="1082"/>
        <v>134.40100000000001</v>
      </c>
      <c r="I154" s="2">
        <f>E154</f>
        <v>0.96999999999999886</v>
      </c>
      <c r="J154" s="1"/>
      <c r="K154" s="1"/>
      <c r="L154" s="1"/>
      <c r="M154" s="1"/>
      <c r="N154" s="1"/>
      <c r="O154" s="1"/>
      <c r="P154" s="1"/>
      <c r="Q154" s="1"/>
      <c r="R154" s="1"/>
      <c r="S154" s="1"/>
      <c r="V154">
        <f t="shared" ref="V154:V217" ca="1" si="1234">V153</f>
        <v>46.283999999999999</v>
      </c>
      <c r="W154">
        <f ca="1">(U156-U153)</f>
        <v>0.8160000000000025</v>
      </c>
      <c r="Y154">
        <f t="shared" ref="Y154:Y170" ca="1" si="1235">Y153</f>
        <v>91.16</v>
      </c>
      <c r="Z154">
        <f ca="1">(X156-X153)</f>
        <v>1.3950000000000102</v>
      </c>
      <c r="AB154">
        <f t="shared" ref="AB154:AB170" ca="1" si="1236">AB153</f>
        <v>173.87899999999999</v>
      </c>
      <c r="AC154">
        <f ca="1">(AA156-AA153)</f>
        <v>2.4480000000000075</v>
      </c>
    </row>
    <row r="155" spans="1:29" ht="35">
      <c r="A155">
        <v>52</v>
      </c>
      <c r="C155" s="3">
        <v>134.886</v>
      </c>
      <c r="D155" s="1">
        <f t="shared" ref="D155" si="1237">D151+1</f>
        <v>39</v>
      </c>
      <c r="E155" s="2">
        <f t="shared" si="1086"/>
        <v>0.99799999999999045</v>
      </c>
      <c r="F155" s="2">
        <f t="shared" ref="F155" si="1238">C157-C155</f>
        <v>1.7110000000000127</v>
      </c>
      <c r="G155" s="2">
        <f t="shared" ref="G155" si="1239">C159-C155</f>
        <v>3.9470000000000027</v>
      </c>
      <c r="H155" s="1">
        <f t="shared" si="1082"/>
        <v>135.38499999999999</v>
      </c>
      <c r="I155" s="2">
        <f>E155</f>
        <v>0.99799999999999045</v>
      </c>
      <c r="J155" s="1"/>
      <c r="K155" s="1"/>
      <c r="L155" s="1"/>
      <c r="M155" s="1"/>
      <c r="N155" s="1">
        <f>H155</f>
        <v>135.38499999999999</v>
      </c>
      <c r="O155" s="1">
        <f t="shared" ref="O155:O157" si="1240">I155</f>
        <v>0.99799999999999045</v>
      </c>
      <c r="P155" s="1"/>
      <c r="Q155" s="1"/>
      <c r="R155" s="1"/>
      <c r="S155" s="1"/>
      <c r="V155">
        <f t="shared" ref="V155:V218" ca="1" si="1241">U156</f>
        <v>47.1</v>
      </c>
      <c r="W155">
        <f t="shared" ref="W155:W218" ca="1" si="1242">W154</f>
        <v>0.8160000000000025</v>
      </c>
      <c r="Y155">
        <f t="shared" ref="Y155:Y170" ca="1" si="1243">X156</f>
        <v>92.555000000000007</v>
      </c>
      <c r="Z155">
        <f t="shared" ref="Z155:Z170" ca="1" si="1244">Z154</f>
        <v>1.3950000000000102</v>
      </c>
      <c r="AB155">
        <f t="shared" ref="AB155:AB170" ca="1" si="1245">AA156</f>
        <v>176.327</v>
      </c>
      <c r="AC155">
        <f t="shared" ref="AC155:AC170" ca="1" si="1246">AC154</f>
        <v>2.4480000000000075</v>
      </c>
    </row>
    <row r="156" spans="1:29" ht="35">
      <c r="C156" s="2">
        <v>135.88399999999999</v>
      </c>
      <c r="D156" s="1"/>
      <c r="E156" s="2">
        <f t="shared" si="1086"/>
        <v>0.71300000000002228</v>
      </c>
      <c r="F156" s="1"/>
      <c r="G156" s="1"/>
      <c r="H156" s="1">
        <f t="shared" si="1082"/>
        <v>136.2405</v>
      </c>
      <c r="I156" s="2">
        <f>E156</f>
        <v>0.71300000000002228</v>
      </c>
      <c r="J156" s="1"/>
      <c r="K156" s="1"/>
      <c r="L156" s="1"/>
      <c r="M156" s="1"/>
      <c r="N156" s="1">
        <f t="shared" ref="N156:N157" si="1247">H156</f>
        <v>136.2405</v>
      </c>
      <c r="O156" s="1">
        <f t="shared" si="1240"/>
        <v>0.71300000000002228</v>
      </c>
      <c r="P156" s="1"/>
      <c r="Q156" s="1"/>
      <c r="R156" s="1"/>
      <c r="S156" s="1"/>
      <c r="U156">
        <f t="shared" ref="U156:U219" ca="1" si="1248">OFFSET(C$1,ROW()/3,0)</f>
        <v>47.1</v>
      </c>
      <c r="V156">
        <f t="shared" ref="V156" ca="1" si="1249">U156</f>
        <v>47.1</v>
      </c>
      <c r="W156">
        <v>0</v>
      </c>
      <c r="X156">
        <f t="shared" ref="X156:X170" ca="1" si="1250">OFFSET(C$1,ROW()/3*2,0)</f>
        <v>92.555000000000007</v>
      </c>
      <c r="Y156">
        <f t="shared" ref="Y156" ca="1" si="1251">X156</f>
        <v>92.555000000000007</v>
      </c>
      <c r="Z156">
        <v>0</v>
      </c>
      <c r="AA156">
        <f t="shared" ref="AA156:AA170" ca="1" si="1252">OFFSET(C$3,ROW()/3*4-4,0)</f>
        <v>176.327</v>
      </c>
      <c r="AB156">
        <f t="shared" ref="AB156" ca="1" si="1253">AA156</f>
        <v>176.327</v>
      </c>
      <c r="AC156">
        <v>0</v>
      </c>
    </row>
    <row r="157" spans="1:29" ht="35">
      <c r="C157" s="4">
        <v>136.59700000000001</v>
      </c>
      <c r="D157" s="1"/>
      <c r="E157" s="2">
        <f t="shared" si="1086"/>
        <v>0.95999999999997954</v>
      </c>
      <c r="F157" s="2">
        <f t="shared" ref="F157" si="1254">C159-C157</f>
        <v>2.23599999999999</v>
      </c>
      <c r="G157" s="1"/>
      <c r="H157" s="1">
        <f t="shared" si="1082"/>
        <v>137.077</v>
      </c>
      <c r="I157" s="2">
        <f>E157</f>
        <v>0.95999999999997954</v>
      </c>
      <c r="J157" s="1"/>
      <c r="K157" s="1"/>
      <c r="L157" s="1"/>
      <c r="M157" s="1"/>
      <c r="N157" s="1">
        <f t="shared" si="1247"/>
        <v>137.077</v>
      </c>
      <c r="O157" s="1">
        <f t="shared" si="1240"/>
        <v>0.95999999999997954</v>
      </c>
      <c r="P157" s="1"/>
      <c r="Q157" s="1"/>
      <c r="R157" s="1"/>
      <c r="S157" s="1"/>
      <c r="V157">
        <f t="shared" ref="V157:V220" ca="1" si="1255">V156</f>
        <v>47.1</v>
      </c>
      <c r="W157">
        <f ca="1">(U159-U156)</f>
        <v>0.83699999999999619</v>
      </c>
      <c r="Y157">
        <f t="shared" ref="Y157:Y170" ca="1" si="1256">Y156</f>
        <v>92.555000000000007</v>
      </c>
      <c r="Z157">
        <f ca="1">(X159-X156)</f>
        <v>1.9339999999999975</v>
      </c>
      <c r="AB157">
        <f t="shared" ref="AB157:AB170" ca="1" si="1257">AB156</f>
        <v>176.327</v>
      </c>
      <c r="AC157">
        <f ca="1">(AA159-AA156)</f>
        <v>3.1570000000000107</v>
      </c>
    </row>
    <row r="158" spans="1:29" ht="35">
      <c r="A158">
        <v>53</v>
      </c>
      <c r="C158" s="2">
        <v>137.55699999999999</v>
      </c>
      <c r="D158" s="1"/>
      <c r="E158" s="2">
        <f t="shared" si="1086"/>
        <v>1.2760000000000105</v>
      </c>
      <c r="F158" s="1"/>
      <c r="G158" s="1"/>
      <c r="H158" s="1">
        <f t="shared" si="1082"/>
        <v>138.19499999999999</v>
      </c>
      <c r="I158" s="2">
        <f>E158</f>
        <v>1.2760000000000105</v>
      </c>
      <c r="J158" s="1"/>
      <c r="K158" s="1"/>
      <c r="L158" s="1"/>
      <c r="M158" s="1"/>
      <c r="N158" s="1"/>
      <c r="O158" s="1"/>
      <c r="P158" s="1"/>
      <c r="Q158" s="1"/>
      <c r="R158" s="1"/>
      <c r="S158" s="1"/>
      <c r="V158">
        <f t="shared" ref="V158:V221" ca="1" si="1258">U159</f>
        <v>47.936999999999998</v>
      </c>
      <c r="W158">
        <f t="shared" ref="W158:W221" ca="1" si="1259">W157</f>
        <v>0.83699999999999619</v>
      </c>
      <c r="Y158">
        <f t="shared" ref="Y158:Y170" ca="1" si="1260">X159</f>
        <v>94.489000000000004</v>
      </c>
      <c r="Z158">
        <f t="shared" ref="Z158:Z170" ca="1" si="1261">Z157</f>
        <v>1.9339999999999975</v>
      </c>
      <c r="AB158">
        <f t="shared" ref="AB158:AB170" ca="1" si="1262">AA159</f>
        <v>179.48400000000001</v>
      </c>
      <c r="AC158">
        <f t="shared" ref="AC158:AC170" ca="1" si="1263">AC157</f>
        <v>3.1570000000000107</v>
      </c>
    </row>
    <row r="159" spans="1:29" ht="35">
      <c r="C159" s="3">
        <v>138.833</v>
      </c>
      <c r="D159" s="1">
        <f t="shared" ref="D159" si="1264">D155+1</f>
        <v>40</v>
      </c>
      <c r="E159" s="2">
        <f t="shared" si="1086"/>
        <v>0.93899999999999295</v>
      </c>
      <c r="F159" s="2">
        <f t="shared" ref="F159" si="1265">C161-C159</f>
        <v>1.7760000000000105</v>
      </c>
      <c r="G159" s="2">
        <f t="shared" ref="G159" si="1266">C163-C159</f>
        <v>3.2400000000000091</v>
      </c>
      <c r="H159" s="1">
        <f t="shared" si="1082"/>
        <v>139.30250000000001</v>
      </c>
      <c r="I159" s="2">
        <f>E159</f>
        <v>0.93899999999999295</v>
      </c>
      <c r="J159" s="1"/>
      <c r="K159" s="1"/>
      <c r="L159" s="1"/>
      <c r="M159" s="1"/>
      <c r="N159" s="1">
        <f>H159</f>
        <v>139.30250000000001</v>
      </c>
      <c r="O159" s="1">
        <f t="shared" ref="O159:O161" si="1267">I159</f>
        <v>0.93899999999999295</v>
      </c>
      <c r="P159" s="1"/>
      <c r="Q159" s="1"/>
      <c r="R159" s="1"/>
      <c r="S159" s="1"/>
      <c r="U159">
        <f t="shared" ref="U159:U222" ca="1" si="1268">OFFSET(C$1,ROW()/3,0)</f>
        <v>47.936999999999998</v>
      </c>
      <c r="V159">
        <f t="shared" ref="V159" ca="1" si="1269">U159</f>
        <v>47.936999999999998</v>
      </c>
      <c r="W159">
        <v>0</v>
      </c>
      <c r="X159">
        <f t="shared" ref="X159:X170" ca="1" si="1270">OFFSET(C$1,ROW()/3*2,0)</f>
        <v>94.489000000000004</v>
      </c>
      <c r="Y159">
        <f t="shared" ref="Y159" ca="1" si="1271">X159</f>
        <v>94.489000000000004</v>
      </c>
      <c r="Z159">
        <v>0</v>
      </c>
      <c r="AA159">
        <f t="shared" ref="AA159:AA170" ca="1" si="1272">OFFSET(C$3,ROW()/3*4-4,0)</f>
        <v>179.48400000000001</v>
      </c>
      <c r="AB159">
        <f t="shared" ref="AB159" ca="1" si="1273">AA159</f>
        <v>179.48400000000001</v>
      </c>
      <c r="AC159">
        <v>0</v>
      </c>
    </row>
    <row r="160" spans="1:29" ht="35">
      <c r="C160" s="2">
        <v>139.77199999999999</v>
      </c>
      <c r="D160" s="1"/>
      <c r="E160" s="2">
        <f t="shared" si="1086"/>
        <v>0.83700000000001751</v>
      </c>
      <c r="F160" s="1"/>
      <c r="G160" s="1"/>
      <c r="H160" s="1">
        <f t="shared" si="1082"/>
        <v>140.19049999999999</v>
      </c>
      <c r="I160" s="2">
        <f>E160</f>
        <v>0.83700000000001751</v>
      </c>
      <c r="J160" s="1"/>
      <c r="K160" s="1"/>
      <c r="L160" s="1"/>
      <c r="M160" s="1"/>
      <c r="N160" s="1">
        <f t="shared" ref="N160:N161" si="1274">H160</f>
        <v>140.19049999999999</v>
      </c>
      <c r="O160" s="1">
        <f t="shared" si="1267"/>
        <v>0.83700000000001751</v>
      </c>
      <c r="P160" s="1"/>
      <c r="Q160" s="1"/>
      <c r="R160" s="1"/>
      <c r="S160" s="1"/>
      <c r="V160">
        <f t="shared" ref="V160:V223" ca="1" si="1275">V159</f>
        <v>47.936999999999998</v>
      </c>
      <c r="W160">
        <f ca="1">(U162-U159)</f>
        <v>1.0080000000000027</v>
      </c>
      <c r="Y160">
        <f t="shared" ref="Y160:Y170" ca="1" si="1276">Y159</f>
        <v>94.489000000000004</v>
      </c>
      <c r="Z160">
        <f ca="1">(X162-X159)</f>
        <v>1.5559999999999974</v>
      </c>
      <c r="AB160">
        <f t="shared" ref="AB160:AB170" ca="1" si="1277">AB159</f>
        <v>179.48400000000001</v>
      </c>
      <c r="AC160">
        <f ca="1">(AA162-AA159)</f>
        <v>3.4119999999999777</v>
      </c>
    </row>
    <row r="161" spans="1:29" ht="35">
      <c r="A161">
        <v>54</v>
      </c>
      <c r="C161" s="4">
        <v>140.60900000000001</v>
      </c>
      <c r="D161" s="1"/>
      <c r="E161" s="2">
        <f t="shared" si="1086"/>
        <v>0.79499999999998749</v>
      </c>
      <c r="F161" s="2">
        <f t="shared" ref="F161" si="1278">C163-C161</f>
        <v>1.4639999999999986</v>
      </c>
      <c r="G161" s="1"/>
      <c r="H161" s="1">
        <f t="shared" si="1082"/>
        <v>141.00650000000002</v>
      </c>
      <c r="I161" s="2">
        <f>E161</f>
        <v>0.79499999999998749</v>
      </c>
      <c r="J161" s="1"/>
      <c r="K161" s="1"/>
      <c r="L161" s="1"/>
      <c r="M161" s="1"/>
      <c r="N161" s="1">
        <f t="shared" si="1274"/>
        <v>141.00650000000002</v>
      </c>
      <c r="O161" s="1">
        <f t="shared" si="1267"/>
        <v>0.79499999999998749</v>
      </c>
      <c r="P161" s="1"/>
      <c r="Q161" s="1"/>
      <c r="R161" s="1"/>
      <c r="S161" s="1"/>
      <c r="V161">
        <f t="shared" ref="V161:V224" ca="1" si="1279">U162</f>
        <v>48.945</v>
      </c>
      <c r="W161">
        <f t="shared" ref="W161:W224" ca="1" si="1280">W160</f>
        <v>1.0080000000000027</v>
      </c>
      <c r="Y161">
        <f t="shared" ref="Y161:Y170" ca="1" si="1281">X162</f>
        <v>96.045000000000002</v>
      </c>
      <c r="Z161">
        <f t="shared" ref="Z161:Z170" ca="1" si="1282">Z160</f>
        <v>1.5559999999999974</v>
      </c>
      <c r="AB161">
        <f t="shared" ref="AB161:AB170" ca="1" si="1283">AA162</f>
        <v>182.89599999999999</v>
      </c>
      <c r="AC161">
        <f t="shared" ref="AC161:AC170" ca="1" si="1284">AC160</f>
        <v>3.4119999999999777</v>
      </c>
    </row>
    <row r="162" spans="1:29" ht="35">
      <c r="C162" s="2">
        <v>141.404</v>
      </c>
      <c r="D162" s="1"/>
      <c r="E162" s="2">
        <f t="shared" si="1086"/>
        <v>0.66900000000001114</v>
      </c>
      <c r="F162" s="1"/>
      <c r="G162" s="1"/>
      <c r="H162" s="1">
        <f t="shared" si="1082"/>
        <v>141.73849999999999</v>
      </c>
      <c r="I162" s="2">
        <f>E162</f>
        <v>0.66900000000001114</v>
      </c>
      <c r="J162" s="1"/>
      <c r="K162" s="1"/>
      <c r="L162" s="1"/>
      <c r="M162" s="1"/>
      <c r="N162" s="1"/>
      <c r="O162" s="1"/>
      <c r="P162" s="1"/>
      <c r="Q162" s="1"/>
      <c r="R162" s="1"/>
      <c r="S162" s="1"/>
      <c r="U162">
        <f t="shared" ref="U162:U225" ca="1" si="1285">OFFSET(C$1,ROW()/3,0)</f>
        <v>48.945</v>
      </c>
      <c r="V162">
        <f t="shared" ref="V162" ca="1" si="1286">U162</f>
        <v>48.945</v>
      </c>
      <c r="W162">
        <v>0</v>
      </c>
      <c r="X162">
        <f t="shared" ref="X162:X170" ca="1" si="1287">OFFSET(C$1,ROW()/3*2,0)</f>
        <v>96.045000000000002</v>
      </c>
      <c r="Y162">
        <f t="shared" ref="Y162" ca="1" si="1288">X162</f>
        <v>96.045000000000002</v>
      </c>
      <c r="Z162">
        <v>0</v>
      </c>
      <c r="AA162">
        <f t="shared" ref="AA162:AA170" ca="1" si="1289">OFFSET(C$3,ROW()/3*4-4,0)</f>
        <v>182.89599999999999</v>
      </c>
      <c r="AB162">
        <f t="shared" ref="AB162" ca="1" si="1290">AA162</f>
        <v>182.89599999999999</v>
      </c>
      <c r="AC162">
        <v>0</v>
      </c>
    </row>
    <row r="163" spans="1:29" ht="35">
      <c r="C163" s="3">
        <v>142.07300000000001</v>
      </c>
      <c r="D163" s="1">
        <f t="shared" ref="D163" si="1291">D159+1</f>
        <v>41</v>
      </c>
      <c r="E163" s="2">
        <f t="shared" si="1086"/>
        <v>0.77099999999998658</v>
      </c>
      <c r="F163" s="2">
        <f t="shared" ref="F163" si="1292">C165-C163</f>
        <v>1.5939999999999941</v>
      </c>
      <c r="G163" s="2">
        <f t="shared" ref="G163" si="1293">C167-C163</f>
        <v>3.657999999999987</v>
      </c>
      <c r="H163" s="1">
        <f t="shared" si="1082"/>
        <v>142.45850000000002</v>
      </c>
      <c r="I163" s="2">
        <f>E163</f>
        <v>0.77099999999998658</v>
      </c>
      <c r="J163" s="1"/>
      <c r="K163" s="1"/>
      <c r="L163" s="1"/>
      <c r="M163" s="1"/>
      <c r="N163" s="1">
        <f>H163</f>
        <v>142.45850000000002</v>
      </c>
      <c r="O163" s="1">
        <f t="shared" ref="O163:O165" si="1294">I163</f>
        <v>0.77099999999998658</v>
      </c>
      <c r="P163" s="1"/>
      <c r="Q163" s="1"/>
      <c r="R163" s="1"/>
      <c r="S163" s="1"/>
      <c r="V163">
        <f t="shared" ref="V163:V226" ca="1" si="1295">V162</f>
        <v>48.945</v>
      </c>
      <c r="W163">
        <f ca="1">(U165-U162)</f>
        <v>0.88400000000000034</v>
      </c>
      <c r="Y163">
        <f t="shared" ref="Y163:Y170" ca="1" si="1296">Y162</f>
        <v>96.045000000000002</v>
      </c>
      <c r="Z163">
        <f ca="1">(X165-X162)</f>
        <v>1.6730000000000018</v>
      </c>
      <c r="AB163">
        <f t="shared" ref="AB163:AB170" ca="1" si="1297">AB162</f>
        <v>182.89599999999999</v>
      </c>
      <c r="AC163">
        <f ca="1">(AA165-AA162)</f>
        <v>3.7300000000000182</v>
      </c>
    </row>
    <row r="164" spans="1:29" ht="35">
      <c r="A164">
        <v>55</v>
      </c>
      <c r="C164" s="2">
        <v>142.84399999999999</v>
      </c>
      <c r="D164" s="1"/>
      <c r="E164" s="2">
        <f t="shared" si="1086"/>
        <v>0.8230000000000075</v>
      </c>
      <c r="F164" s="1"/>
      <c r="G164" s="1"/>
      <c r="H164" s="1">
        <f t="shared" si="1082"/>
        <v>143.25549999999998</v>
      </c>
      <c r="I164" s="2">
        <f>E164</f>
        <v>0.8230000000000075</v>
      </c>
      <c r="J164" s="1"/>
      <c r="K164" s="1"/>
      <c r="L164" s="1"/>
      <c r="M164" s="1"/>
      <c r="N164" s="1">
        <f t="shared" ref="N164:N165" si="1298">H164</f>
        <v>143.25549999999998</v>
      </c>
      <c r="O164" s="1">
        <f t="shared" si="1294"/>
        <v>0.8230000000000075</v>
      </c>
      <c r="P164" s="1"/>
      <c r="Q164" s="1"/>
      <c r="R164" s="1"/>
      <c r="S164" s="1"/>
      <c r="V164">
        <f t="shared" ref="V164:V227" ca="1" si="1299">U165</f>
        <v>49.829000000000001</v>
      </c>
      <c r="W164">
        <f t="shared" ref="W164:W227" ca="1" si="1300">W163</f>
        <v>0.88400000000000034</v>
      </c>
      <c r="Y164">
        <f t="shared" ref="Y164:Y170" ca="1" si="1301">X165</f>
        <v>97.718000000000004</v>
      </c>
      <c r="Z164">
        <f t="shared" ref="Z164:Z170" ca="1" si="1302">Z163</f>
        <v>1.6730000000000018</v>
      </c>
      <c r="AB164">
        <f t="shared" ref="AB164:AB170" ca="1" si="1303">AA165</f>
        <v>186.626</v>
      </c>
      <c r="AC164">
        <f t="shared" ref="AC164:AC170" ca="1" si="1304">AC163</f>
        <v>3.7300000000000182</v>
      </c>
    </row>
    <row r="165" spans="1:29" ht="35">
      <c r="C165" s="4">
        <v>143.667</v>
      </c>
      <c r="D165" s="1"/>
      <c r="E165" s="2">
        <f t="shared" si="1086"/>
        <v>1.2340000000000089</v>
      </c>
      <c r="F165" s="2">
        <f t="shared" ref="F165" si="1305">C167-C165</f>
        <v>2.063999999999993</v>
      </c>
      <c r="G165" s="1"/>
      <c r="H165" s="1">
        <f t="shared" si="1082"/>
        <v>144.28399999999999</v>
      </c>
      <c r="I165" s="2">
        <f>E165</f>
        <v>1.2340000000000089</v>
      </c>
      <c r="J165" s="1"/>
      <c r="K165" s="1"/>
      <c r="L165" s="1"/>
      <c r="M165" s="1"/>
      <c r="N165" s="1">
        <f t="shared" si="1298"/>
        <v>144.28399999999999</v>
      </c>
      <c r="O165" s="1">
        <f t="shared" si="1294"/>
        <v>1.2340000000000089</v>
      </c>
      <c r="P165" s="1"/>
      <c r="Q165" s="1"/>
      <c r="R165" s="1"/>
      <c r="S165" s="1"/>
      <c r="U165">
        <f t="shared" ref="U165:U228" ca="1" si="1306">OFFSET(C$1,ROW()/3,0)</f>
        <v>49.829000000000001</v>
      </c>
      <c r="V165">
        <f t="shared" ref="V165" ca="1" si="1307">U165</f>
        <v>49.829000000000001</v>
      </c>
      <c r="W165">
        <v>0</v>
      </c>
      <c r="X165">
        <f t="shared" ref="X165:X170" ca="1" si="1308">OFFSET(C$1,ROW()/3*2,0)</f>
        <v>97.718000000000004</v>
      </c>
      <c r="Y165">
        <f t="shared" ref="Y165" ca="1" si="1309">X165</f>
        <v>97.718000000000004</v>
      </c>
      <c r="Z165">
        <v>0</v>
      </c>
      <c r="AA165">
        <f t="shared" ref="AA165:AA170" ca="1" si="1310">OFFSET(C$3,ROW()/3*4-4,0)</f>
        <v>186.626</v>
      </c>
      <c r="AB165">
        <f t="shared" ref="AB165" ca="1" si="1311">AA165</f>
        <v>186.626</v>
      </c>
      <c r="AC165">
        <v>0</v>
      </c>
    </row>
    <row r="166" spans="1:29" ht="35">
      <c r="C166" s="2">
        <v>144.90100000000001</v>
      </c>
      <c r="D166" s="1"/>
      <c r="E166" s="2">
        <f t="shared" si="1086"/>
        <v>0.82999999999998408</v>
      </c>
      <c r="F166" s="1"/>
      <c r="G166" s="1"/>
      <c r="H166" s="1">
        <f t="shared" si="1082"/>
        <v>145.316</v>
      </c>
      <c r="I166" s="2">
        <f>E166</f>
        <v>0.82999999999998408</v>
      </c>
      <c r="J166" s="1"/>
      <c r="K166" s="1"/>
      <c r="L166" s="1"/>
      <c r="M166" s="1"/>
      <c r="N166" s="1"/>
      <c r="O166" s="1"/>
      <c r="P166" s="1"/>
      <c r="Q166" s="1"/>
      <c r="R166" s="1"/>
      <c r="S166" s="1"/>
      <c r="V166">
        <f t="shared" ref="V166:V229" ca="1" si="1312">V165</f>
        <v>49.829000000000001</v>
      </c>
      <c r="W166">
        <f ca="1">(U168-U165)</f>
        <v>0.69299999999999784</v>
      </c>
      <c r="Y166">
        <f t="shared" ref="Y166:Y170" ca="1" si="1313">Y165</f>
        <v>97.718000000000004</v>
      </c>
      <c r="Z166">
        <f ca="1">(X168-X165)</f>
        <v>1.3509999999999991</v>
      </c>
      <c r="AB166">
        <f t="shared" ref="AB166:AB170" ca="1" si="1314">AB165</f>
        <v>186.626</v>
      </c>
      <c r="AC166">
        <f ca="1">(AA168-AA165)</f>
        <v>3.3220000000000027</v>
      </c>
    </row>
    <row r="167" spans="1:29" ht="35">
      <c r="A167">
        <v>56</v>
      </c>
      <c r="C167" s="3">
        <v>145.73099999999999</v>
      </c>
      <c r="D167" s="1">
        <f t="shared" ref="D167" si="1315">D163+1</f>
        <v>42</v>
      </c>
      <c r="E167" s="2">
        <f t="shared" si="1086"/>
        <v>0.70600000000001728</v>
      </c>
      <c r="F167" s="2">
        <f t="shared" ref="F167" si="1316">C169-C167</f>
        <v>1.5970000000000084</v>
      </c>
      <c r="G167" s="2">
        <f t="shared" ref="G167" si="1317">C171-C167</f>
        <v>3.3290000000000077</v>
      </c>
      <c r="H167" s="1">
        <f t="shared" si="1082"/>
        <v>146.084</v>
      </c>
      <c r="I167" s="2">
        <f>E167</f>
        <v>0.70600000000001728</v>
      </c>
      <c r="J167" s="1"/>
      <c r="K167" s="1"/>
      <c r="L167" s="1"/>
      <c r="M167" s="1"/>
      <c r="N167" s="1">
        <f>H167</f>
        <v>146.084</v>
      </c>
      <c r="O167" s="1">
        <f t="shared" ref="O167:O169" si="1318">I167</f>
        <v>0.70600000000001728</v>
      </c>
      <c r="P167" s="1"/>
      <c r="Q167" s="1"/>
      <c r="R167" s="1"/>
      <c r="S167" s="1"/>
      <c r="V167">
        <f t="shared" ref="V167:V230" ca="1" si="1319">U168</f>
        <v>50.521999999999998</v>
      </c>
      <c r="W167">
        <f t="shared" ref="W167:W230" ca="1" si="1320">W166</f>
        <v>0.69299999999999784</v>
      </c>
      <c r="Y167">
        <f t="shared" ref="Y167:Y170" ca="1" si="1321">X168</f>
        <v>99.069000000000003</v>
      </c>
      <c r="Z167">
        <f t="shared" ref="Z167:Z170" ca="1" si="1322">Z166</f>
        <v>1.3509999999999991</v>
      </c>
      <c r="AB167">
        <f t="shared" ref="AB167:AB170" ca="1" si="1323">AA168</f>
        <v>189.94800000000001</v>
      </c>
      <c r="AC167">
        <f t="shared" ref="AC167:AC170" ca="1" si="1324">AC166</f>
        <v>3.3220000000000027</v>
      </c>
    </row>
    <row r="168" spans="1:29" ht="35">
      <c r="C168" s="2">
        <v>146.43700000000001</v>
      </c>
      <c r="D168" s="1"/>
      <c r="E168" s="2">
        <f t="shared" si="1086"/>
        <v>0.89099999999999113</v>
      </c>
      <c r="F168" s="1"/>
      <c r="G168" s="1"/>
      <c r="H168" s="1">
        <f t="shared" si="1082"/>
        <v>146.88249999999999</v>
      </c>
      <c r="I168" s="2">
        <f>E168</f>
        <v>0.89099999999999113</v>
      </c>
      <c r="J168" s="1"/>
      <c r="K168" s="1"/>
      <c r="L168" s="1"/>
      <c r="M168" s="1"/>
      <c r="N168" s="1">
        <f t="shared" ref="N168:N169" si="1325">H168</f>
        <v>146.88249999999999</v>
      </c>
      <c r="O168" s="1">
        <f t="shared" si="1318"/>
        <v>0.89099999999999113</v>
      </c>
      <c r="P168" s="1"/>
      <c r="Q168" s="1"/>
      <c r="R168" s="1"/>
      <c r="S168" s="1"/>
      <c r="U168">
        <f t="shared" ref="U168:U231" ca="1" si="1326">OFFSET(C$1,ROW()/3,0)</f>
        <v>50.521999999999998</v>
      </c>
      <c r="V168">
        <f t="shared" ref="V168" ca="1" si="1327">U168</f>
        <v>50.521999999999998</v>
      </c>
      <c r="W168">
        <v>0</v>
      </c>
      <c r="X168">
        <f t="shared" ref="X168:X170" ca="1" si="1328">OFFSET(C$1,ROW()/3*2,0)</f>
        <v>99.069000000000003</v>
      </c>
      <c r="Y168">
        <f t="shared" ref="Y168" ca="1" si="1329">X168</f>
        <v>99.069000000000003</v>
      </c>
      <c r="Z168">
        <v>0</v>
      </c>
      <c r="AA168">
        <f t="shared" ref="AA168:AA170" ca="1" si="1330">OFFSET(C$3,ROW()/3*4-4,0)</f>
        <v>189.94800000000001</v>
      </c>
      <c r="AB168">
        <f t="shared" ref="AB168" ca="1" si="1331">AA168</f>
        <v>189.94800000000001</v>
      </c>
      <c r="AC168">
        <v>0</v>
      </c>
    </row>
    <row r="169" spans="1:29" ht="35">
      <c r="C169" s="4">
        <v>147.328</v>
      </c>
      <c r="D169" s="1"/>
      <c r="E169" s="2">
        <f t="shared" si="1086"/>
        <v>0.73400000000000887</v>
      </c>
      <c r="F169" s="2">
        <f t="shared" ref="F169" si="1332">C171-C169</f>
        <v>1.7319999999999993</v>
      </c>
      <c r="G169" s="1"/>
      <c r="H169" s="1">
        <f t="shared" si="1082"/>
        <v>147.69499999999999</v>
      </c>
      <c r="I169" s="2">
        <f>E169</f>
        <v>0.73400000000000887</v>
      </c>
      <c r="J169" s="1"/>
      <c r="K169" s="1"/>
      <c r="L169" s="1"/>
      <c r="M169" s="1"/>
      <c r="N169" s="1">
        <f t="shared" si="1325"/>
        <v>147.69499999999999</v>
      </c>
      <c r="O169" s="1">
        <f t="shared" si="1318"/>
        <v>0.73400000000000887</v>
      </c>
      <c r="P169" s="1"/>
      <c r="Q169" s="1"/>
      <c r="R169" s="1"/>
      <c r="S169" s="1"/>
      <c r="V169">
        <f t="shared" ref="V169:V232" ca="1" si="1333">V168</f>
        <v>50.521999999999998</v>
      </c>
      <c r="W169">
        <f ca="1">(U171-U168)</f>
        <v>0.8019999999999996</v>
      </c>
      <c r="Y169">
        <f t="shared" ref="Y169:Y170" ca="1" si="1334">Y168</f>
        <v>99.069000000000003</v>
      </c>
      <c r="Z169">
        <f ca="1">(X171-X168)</f>
        <v>1.9470000000000027</v>
      </c>
      <c r="AB169">
        <f t="shared" ref="AB169:AB170" ca="1" si="1335">AB168</f>
        <v>189.94800000000001</v>
      </c>
      <c r="AC169">
        <f ca="1">(AA171-AA168)</f>
        <v>4.179000000000002</v>
      </c>
    </row>
    <row r="170" spans="1:29" ht="35">
      <c r="A170">
        <v>57</v>
      </c>
      <c r="C170" s="2">
        <v>148.06200000000001</v>
      </c>
      <c r="D170" s="1"/>
      <c r="E170" s="2">
        <f t="shared" si="1086"/>
        <v>0.99799999999999045</v>
      </c>
      <c r="F170" s="1"/>
      <c r="G170" s="1"/>
      <c r="H170" s="1">
        <f t="shared" si="1082"/>
        <v>148.56100000000001</v>
      </c>
      <c r="I170" s="2">
        <f>E170</f>
        <v>0.99799999999999045</v>
      </c>
      <c r="J170" s="1"/>
      <c r="K170" s="1"/>
      <c r="L170" s="1"/>
      <c r="M170" s="1"/>
      <c r="N170" s="1"/>
      <c r="O170" s="1"/>
      <c r="P170" s="1"/>
      <c r="Q170" s="1"/>
      <c r="R170" s="1"/>
      <c r="S170" s="1"/>
      <c r="V170">
        <f t="shared" ref="V170:V233" ca="1" si="1336">U171</f>
        <v>51.323999999999998</v>
      </c>
      <c r="W170">
        <f t="shared" ref="W170:W233" ca="1" si="1337">W169</f>
        <v>0.8019999999999996</v>
      </c>
      <c r="Y170">
        <f t="shared" ref="Y170" ca="1" si="1338">X171</f>
        <v>101.01600000000001</v>
      </c>
      <c r="Z170">
        <f t="shared" ref="Z170" ca="1" si="1339">Z169</f>
        <v>1.9470000000000027</v>
      </c>
      <c r="AB170">
        <f t="shared" ref="AB170" ca="1" si="1340">AA171</f>
        <v>194.12700000000001</v>
      </c>
      <c r="AC170">
        <f t="shared" ref="AC170" ca="1" si="1341">AC169</f>
        <v>4.179000000000002</v>
      </c>
    </row>
    <row r="171" spans="1:29" ht="35">
      <c r="C171" s="3">
        <v>149.06</v>
      </c>
      <c r="D171" s="1">
        <f t="shared" ref="D171" si="1342">D167+1</f>
        <v>43</v>
      </c>
      <c r="E171" s="2">
        <f t="shared" si="1086"/>
        <v>0.64799999999999613</v>
      </c>
      <c r="F171" s="2">
        <f t="shared" ref="F171" si="1343">C173-C171</f>
        <v>1.5730000000000075</v>
      </c>
      <c r="G171" s="2">
        <f t="shared" ref="G171" si="1344">C175-C171</f>
        <v>3.4729999999999848</v>
      </c>
      <c r="H171" s="1">
        <f t="shared" si="1082"/>
        <v>149.38400000000001</v>
      </c>
      <c r="I171" s="2">
        <f>E171</f>
        <v>0.64799999999999613</v>
      </c>
      <c r="J171" s="1"/>
      <c r="K171" s="1"/>
      <c r="L171" s="1"/>
      <c r="M171" s="1"/>
      <c r="N171" s="1">
        <f>H171</f>
        <v>149.38400000000001</v>
      </c>
      <c r="O171" s="1">
        <f t="shared" ref="O171:O173" si="1345">I171</f>
        <v>0.64799999999999613</v>
      </c>
      <c r="P171" s="1"/>
      <c r="Q171" s="1"/>
      <c r="R171" s="1"/>
      <c r="S171" s="1"/>
      <c r="U171">
        <f t="shared" ref="U171:U234" ca="1" si="1346">OFFSET(C$1,ROW()/3,0)</f>
        <v>51.323999999999998</v>
      </c>
      <c r="V171">
        <f t="shared" ref="V171" ca="1" si="1347">U171</f>
        <v>51.323999999999998</v>
      </c>
      <c r="W171">
        <v>0</v>
      </c>
      <c r="X171">
        <f ca="1">OFFSET(C$1,ROW()/3*2,0)</f>
        <v>101.01600000000001</v>
      </c>
      <c r="Y171">
        <f ca="1">X171</f>
        <v>101.01600000000001</v>
      </c>
      <c r="Z171">
        <v>0</v>
      </c>
      <c r="AA171">
        <f ca="1">OFFSET(C$3,ROW()/3*4-4,0)</f>
        <v>194.12700000000001</v>
      </c>
      <c r="AB171">
        <f ca="1">AA171</f>
        <v>194.12700000000001</v>
      </c>
      <c r="AC171">
        <v>0</v>
      </c>
    </row>
    <row r="172" spans="1:29" ht="35">
      <c r="C172" s="2">
        <v>149.708</v>
      </c>
      <c r="D172" s="1"/>
      <c r="E172" s="2">
        <f t="shared" si="1086"/>
        <v>0.92500000000001137</v>
      </c>
      <c r="F172" s="1"/>
      <c r="G172" s="1"/>
      <c r="H172" s="1">
        <f t="shared" si="1082"/>
        <v>150.1705</v>
      </c>
      <c r="I172" s="2">
        <f>E172</f>
        <v>0.92500000000001137</v>
      </c>
      <c r="J172" s="1"/>
      <c r="K172" s="1"/>
      <c r="L172" s="1"/>
      <c r="M172" s="1"/>
      <c r="N172" s="1">
        <f t="shared" ref="N172:N173" si="1348">H172</f>
        <v>150.1705</v>
      </c>
      <c r="O172" s="1">
        <f t="shared" si="1345"/>
        <v>0.92500000000001137</v>
      </c>
      <c r="P172" s="1"/>
      <c r="Q172" s="1"/>
      <c r="R172" s="1"/>
      <c r="S172" s="1"/>
      <c r="V172">
        <f t="shared" ref="V172:V235" ca="1" si="1349">V171</f>
        <v>51.323999999999998</v>
      </c>
      <c r="W172">
        <f ca="1">(U174-U171)</f>
        <v>0.99099999999999966</v>
      </c>
      <c r="Y172">
        <f ca="1">Y171</f>
        <v>101.01600000000001</v>
      </c>
      <c r="Z172">
        <f ca="1">(X174-X171)</f>
        <v>1.6460000000000008</v>
      </c>
      <c r="AB172">
        <f ca="1">AB171</f>
        <v>194.12700000000001</v>
      </c>
      <c r="AC172">
        <f ca="1">(AA174-AA171)</f>
        <v>4.0149999999999864</v>
      </c>
    </row>
    <row r="173" spans="1:29" ht="35">
      <c r="A173">
        <v>58</v>
      </c>
      <c r="C173" s="4">
        <v>150.63300000000001</v>
      </c>
      <c r="D173" s="1"/>
      <c r="E173" s="2">
        <f t="shared" si="1086"/>
        <v>0.88499999999999091</v>
      </c>
      <c r="F173" s="2">
        <f t="shared" ref="F173" si="1350">C175-C173</f>
        <v>1.8999999999999773</v>
      </c>
      <c r="G173" s="1"/>
      <c r="H173" s="1">
        <f t="shared" si="1082"/>
        <v>151.07550000000001</v>
      </c>
      <c r="I173" s="2">
        <f>E173</f>
        <v>0.88499999999999091</v>
      </c>
      <c r="J173" s="1"/>
      <c r="K173" s="1"/>
      <c r="L173" s="1"/>
      <c r="M173" s="1"/>
      <c r="N173" s="1">
        <f t="shared" si="1348"/>
        <v>151.07550000000001</v>
      </c>
      <c r="O173" s="1">
        <f t="shared" si="1345"/>
        <v>0.88499999999999091</v>
      </c>
      <c r="P173" s="1"/>
      <c r="Q173" s="1"/>
      <c r="R173" s="1"/>
      <c r="S173" s="1"/>
      <c r="V173">
        <f t="shared" ref="V173:V236" ca="1" si="1351">U174</f>
        <v>52.314999999999998</v>
      </c>
      <c r="W173">
        <f t="shared" ref="W173:W236" ca="1" si="1352">W172</f>
        <v>0.99099999999999966</v>
      </c>
      <c r="Y173">
        <f ca="1">X174</f>
        <v>102.66200000000001</v>
      </c>
      <c r="Z173">
        <f ca="1">Z172</f>
        <v>1.6460000000000008</v>
      </c>
      <c r="AB173">
        <f ca="1">AA174</f>
        <v>198.142</v>
      </c>
      <c r="AC173">
        <f ca="1">AC172</f>
        <v>4.0149999999999864</v>
      </c>
    </row>
    <row r="174" spans="1:29" ht="35">
      <c r="C174" s="2">
        <v>151.518</v>
      </c>
      <c r="D174" s="1"/>
      <c r="E174" s="2">
        <f t="shared" si="1086"/>
        <v>1.0149999999999864</v>
      </c>
      <c r="F174" s="1"/>
      <c r="G174" s="1"/>
      <c r="H174" s="1">
        <f t="shared" si="1082"/>
        <v>152.02549999999999</v>
      </c>
      <c r="I174" s="2">
        <f>E174</f>
        <v>1.0149999999999864</v>
      </c>
      <c r="J174" s="1"/>
      <c r="K174" s="1"/>
      <c r="L174" s="1"/>
      <c r="M174" s="1"/>
      <c r="N174" s="1"/>
      <c r="O174" s="1"/>
      <c r="P174" s="1"/>
      <c r="Q174" s="1"/>
      <c r="R174" s="1"/>
      <c r="S174" s="1"/>
      <c r="U174">
        <f t="shared" ref="U174:U237" ca="1" si="1353">OFFSET(C$1,ROW()/3,0)</f>
        <v>52.314999999999998</v>
      </c>
      <c r="V174">
        <f t="shared" ref="V174" ca="1" si="1354">U174</f>
        <v>52.314999999999998</v>
      </c>
      <c r="W174">
        <v>0</v>
      </c>
      <c r="X174">
        <f t="shared" ref="X174:X212" ca="1" si="1355">OFFSET(C$1,ROW()/3*2,0)</f>
        <v>102.66200000000001</v>
      </c>
      <c r="Y174">
        <f t="shared" ref="Y174" ca="1" si="1356">X174</f>
        <v>102.66200000000001</v>
      </c>
      <c r="Z174">
        <v>0</v>
      </c>
      <c r="AA174">
        <f t="shared" ref="AA174:AA212" ca="1" si="1357">OFFSET(C$3,ROW()/3*4-4,0)</f>
        <v>198.142</v>
      </c>
      <c r="AB174">
        <f t="shared" ref="AB174" ca="1" si="1358">AA174</f>
        <v>198.142</v>
      </c>
      <c r="AC174">
        <v>0</v>
      </c>
    </row>
    <row r="175" spans="1:29" ht="35">
      <c r="C175" s="3">
        <v>152.53299999999999</v>
      </c>
      <c r="D175" s="1">
        <f t="shared" ref="D175" si="1359">D171+1</f>
        <v>44</v>
      </c>
      <c r="E175" s="2">
        <f t="shared" si="1086"/>
        <v>0.7540000000000191</v>
      </c>
      <c r="F175" s="2">
        <f t="shared" ref="F175" si="1360">C177-C175</f>
        <v>1.625</v>
      </c>
      <c r="G175" s="2">
        <f t="shared" ref="G175" si="1361">C179-C175</f>
        <v>3.0790000000000077</v>
      </c>
      <c r="H175" s="1">
        <f t="shared" si="1082"/>
        <v>152.91</v>
      </c>
      <c r="I175" s="2">
        <f>E175</f>
        <v>0.7540000000000191</v>
      </c>
      <c r="J175" s="1"/>
      <c r="K175" s="1"/>
      <c r="L175" s="1"/>
      <c r="M175" s="1"/>
      <c r="N175" s="1">
        <f>H175</f>
        <v>152.91</v>
      </c>
      <c r="O175" s="1">
        <f t="shared" ref="O175:O177" si="1362">I175</f>
        <v>0.7540000000000191</v>
      </c>
      <c r="P175" s="1"/>
      <c r="Q175" s="1"/>
      <c r="R175" s="1"/>
      <c r="S175" s="1"/>
      <c r="V175">
        <f t="shared" ref="V175:V238" ca="1" si="1363">V174</f>
        <v>52.314999999999998</v>
      </c>
      <c r="W175">
        <f ca="1">(U177-U174)</f>
        <v>1.1350000000000051</v>
      </c>
      <c r="Y175">
        <f t="shared" ref="Y175:Y212" ca="1" si="1364">Y174</f>
        <v>102.66200000000001</v>
      </c>
      <c r="Z175">
        <f ca="1">(X177-X174)</f>
        <v>1.8859999999999957</v>
      </c>
      <c r="AB175">
        <f t="shared" ref="AB175:AB212" ca="1" si="1365">AB174</f>
        <v>198.142</v>
      </c>
      <c r="AC175">
        <f ca="1">(AA177-AA174)</f>
        <v>3.5349999999999966</v>
      </c>
    </row>
    <row r="176" spans="1:29" ht="35">
      <c r="A176">
        <v>59</v>
      </c>
      <c r="C176" s="2">
        <v>153.28700000000001</v>
      </c>
      <c r="D176" s="1"/>
      <c r="E176" s="2">
        <f t="shared" si="1086"/>
        <v>0.8709999999999809</v>
      </c>
      <c r="F176" s="1"/>
      <c r="G176" s="1"/>
      <c r="H176" s="1">
        <f t="shared" si="1082"/>
        <v>153.7225</v>
      </c>
      <c r="I176" s="2">
        <f>E176</f>
        <v>0.8709999999999809</v>
      </c>
      <c r="J176" s="1"/>
      <c r="K176" s="1"/>
      <c r="L176" s="1"/>
      <c r="M176" s="1"/>
      <c r="N176" s="1">
        <f t="shared" ref="N176:N177" si="1366">H176</f>
        <v>153.7225</v>
      </c>
      <c r="O176" s="1">
        <f t="shared" si="1362"/>
        <v>0.8709999999999809</v>
      </c>
      <c r="P176" s="1"/>
      <c r="Q176" s="1"/>
      <c r="R176" s="1"/>
      <c r="S176" s="1"/>
      <c r="V176">
        <f t="shared" ref="V176:V239" ca="1" si="1367">U177</f>
        <v>53.45</v>
      </c>
      <c r="W176">
        <f t="shared" ref="W176:W239" ca="1" si="1368">W175</f>
        <v>1.1350000000000051</v>
      </c>
      <c r="Y176">
        <f t="shared" ref="Y176:Y212" ca="1" si="1369">X177</f>
        <v>104.548</v>
      </c>
      <c r="Z176">
        <f t="shared" ref="Z176:Z212" ca="1" si="1370">Z175</f>
        <v>1.8859999999999957</v>
      </c>
      <c r="AB176">
        <f t="shared" ref="AB176:AB212" ca="1" si="1371">AA177</f>
        <v>201.67699999999999</v>
      </c>
      <c r="AC176">
        <f t="shared" ref="AC176:AC212" ca="1" si="1372">AC175</f>
        <v>3.5349999999999966</v>
      </c>
    </row>
    <row r="177" spans="1:29" ht="35">
      <c r="C177" s="4">
        <v>154.15799999999999</v>
      </c>
      <c r="D177" s="1"/>
      <c r="E177" s="2">
        <f t="shared" si="1086"/>
        <v>0.79500000000001592</v>
      </c>
      <c r="F177" s="2">
        <f t="shared" ref="F177" si="1373">C179-C177</f>
        <v>1.4540000000000077</v>
      </c>
      <c r="G177" s="1"/>
      <c r="H177" s="1">
        <f t="shared" si="1082"/>
        <v>154.55549999999999</v>
      </c>
      <c r="I177" s="2">
        <f>E177</f>
        <v>0.79500000000001592</v>
      </c>
      <c r="J177" s="1"/>
      <c r="K177" s="1"/>
      <c r="L177" s="1"/>
      <c r="M177" s="1"/>
      <c r="N177" s="1">
        <f t="shared" si="1366"/>
        <v>154.55549999999999</v>
      </c>
      <c r="O177" s="1">
        <f t="shared" si="1362"/>
        <v>0.79500000000001592</v>
      </c>
      <c r="P177" s="1"/>
      <c r="Q177" s="1"/>
      <c r="R177" s="1"/>
      <c r="S177" s="1"/>
      <c r="U177">
        <f t="shared" ref="U177:U240" ca="1" si="1374">OFFSET(C$1,ROW()/3,0)</f>
        <v>53.45</v>
      </c>
      <c r="V177">
        <f t="shared" ref="V177" ca="1" si="1375">U177</f>
        <v>53.45</v>
      </c>
      <c r="W177">
        <v>0</v>
      </c>
      <c r="X177">
        <f t="shared" ref="X177:X212" ca="1" si="1376">OFFSET(C$1,ROW()/3*2,0)</f>
        <v>104.548</v>
      </c>
      <c r="Y177">
        <f t="shared" ref="Y177" ca="1" si="1377">X177</f>
        <v>104.548</v>
      </c>
      <c r="Z177">
        <v>0</v>
      </c>
      <c r="AA177">
        <f t="shared" ref="AA177:AA212" ca="1" si="1378">OFFSET(C$3,ROW()/3*4-4,0)</f>
        <v>201.67699999999999</v>
      </c>
      <c r="AB177">
        <f t="shared" ref="AB177" ca="1" si="1379">AA177</f>
        <v>201.67699999999999</v>
      </c>
      <c r="AC177">
        <v>0</v>
      </c>
    </row>
    <row r="178" spans="1:29" ht="35">
      <c r="C178" s="2">
        <v>154.953</v>
      </c>
      <c r="D178" s="1"/>
      <c r="E178" s="2">
        <f t="shared" si="1086"/>
        <v>0.65899999999999181</v>
      </c>
      <c r="F178" s="1"/>
      <c r="G178" s="1"/>
      <c r="H178" s="1">
        <f t="shared" si="1082"/>
        <v>155.2825</v>
      </c>
      <c r="I178" s="2">
        <f>E178</f>
        <v>0.65899999999999181</v>
      </c>
      <c r="J178" s="1"/>
      <c r="K178" s="1"/>
      <c r="L178" s="1"/>
      <c r="M178" s="1"/>
      <c r="N178" s="1"/>
      <c r="O178" s="1"/>
      <c r="P178" s="1"/>
      <c r="Q178" s="1"/>
      <c r="R178" s="1"/>
      <c r="S178" s="1"/>
      <c r="V178">
        <f t="shared" ref="V178:V241" ca="1" si="1380">V177</f>
        <v>53.45</v>
      </c>
      <c r="W178">
        <f ca="1">(U180-U177)</f>
        <v>0.91799999999999926</v>
      </c>
      <c r="Y178">
        <f t="shared" ref="Y178:Y212" ca="1" si="1381">Y177</f>
        <v>104.548</v>
      </c>
      <c r="Z178">
        <f ca="1">(X180-X177)</f>
        <v>1.4119999999999919</v>
      </c>
      <c r="AB178">
        <f t="shared" ref="AB178:AB212" ca="1" si="1382">AB177</f>
        <v>201.67699999999999</v>
      </c>
      <c r="AC178">
        <f ca="1">(AA180-AA177)</f>
        <v>3.3730000000000189</v>
      </c>
    </row>
    <row r="179" spans="1:29" ht="35">
      <c r="A179">
        <v>60</v>
      </c>
      <c r="C179" s="3">
        <v>155.61199999999999</v>
      </c>
      <c r="D179" s="1">
        <f>D175+1</f>
        <v>45</v>
      </c>
      <c r="E179" s="2">
        <f t="shared" si="1086"/>
        <v>0.7540000000000191</v>
      </c>
      <c r="F179" s="2">
        <f t="shared" ref="F179" si="1383">C181-C179</f>
        <v>1.5010000000000048</v>
      </c>
      <c r="G179" s="2">
        <f t="shared" ref="G179" si="1384">C183-C179</f>
        <v>3.4759999999999991</v>
      </c>
      <c r="H179" s="1">
        <f t="shared" si="1082"/>
        <v>155.989</v>
      </c>
      <c r="I179" s="2">
        <f>E179</f>
        <v>0.7540000000000191</v>
      </c>
      <c r="J179" s="1"/>
      <c r="K179" s="1"/>
      <c r="L179" s="1"/>
      <c r="M179" s="1"/>
      <c r="N179" s="1">
        <f>H179</f>
        <v>155.989</v>
      </c>
      <c r="O179" s="1">
        <f t="shared" ref="O179:O181" si="1385">I179</f>
        <v>0.7540000000000191</v>
      </c>
      <c r="P179" s="1"/>
      <c r="Q179" s="1"/>
      <c r="R179" s="1"/>
      <c r="S179" s="1"/>
      <c r="V179">
        <f t="shared" ref="V179:V242" ca="1" si="1386">U180</f>
        <v>54.368000000000002</v>
      </c>
      <c r="W179">
        <f t="shared" ref="W179:W242" ca="1" si="1387">W178</f>
        <v>0.91799999999999926</v>
      </c>
      <c r="Y179">
        <f t="shared" ref="Y179:Y212" ca="1" si="1388">X180</f>
        <v>105.96</v>
      </c>
      <c r="Z179">
        <f t="shared" ref="Z179:Z212" ca="1" si="1389">Z178</f>
        <v>1.4119999999999919</v>
      </c>
      <c r="AB179">
        <f t="shared" ref="AB179:AB212" ca="1" si="1390">AA180</f>
        <v>205.05</v>
      </c>
      <c r="AC179">
        <f t="shared" ref="AC179:AC212" ca="1" si="1391">AC178</f>
        <v>3.3730000000000189</v>
      </c>
    </row>
    <row r="180" spans="1:29" ht="35">
      <c r="C180" s="2">
        <v>156.36600000000001</v>
      </c>
      <c r="D180" s="1"/>
      <c r="E180" s="2">
        <f t="shared" si="1086"/>
        <v>0.74699999999998568</v>
      </c>
      <c r="F180" s="1"/>
      <c r="G180" s="1"/>
      <c r="H180" s="1">
        <f t="shared" si="1082"/>
        <v>156.73950000000002</v>
      </c>
      <c r="I180" s="2">
        <f>E180</f>
        <v>0.74699999999998568</v>
      </c>
      <c r="J180" s="1"/>
      <c r="K180" s="1"/>
      <c r="L180" s="1"/>
      <c r="M180" s="1"/>
      <c r="N180" s="1">
        <f t="shared" ref="N180:N181" si="1392">H180</f>
        <v>156.73950000000002</v>
      </c>
      <c r="O180" s="1">
        <f t="shared" si="1385"/>
        <v>0.74699999999998568</v>
      </c>
      <c r="P180" s="1"/>
      <c r="Q180" s="1"/>
      <c r="R180" s="1"/>
      <c r="S180" s="1"/>
      <c r="U180">
        <f t="shared" ref="U180:U243" ca="1" si="1393">OFFSET(C$1,ROW()/3,0)</f>
        <v>54.368000000000002</v>
      </c>
      <c r="V180">
        <f t="shared" ref="V180" ca="1" si="1394">U180</f>
        <v>54.368000000000002</v>
      </c>
      <c r="W180">
        <v>0</v>
      </c>
      <c r="X180">
        <f t="shared" ref="X180:X212" ca="1" si="1395">OFFSET(C$1,ROW()/3*2,0)</f>
        <v>105.96</v>
      </c>
      <c r="Y180">
        <f t="shared" ref="Y180" ca="1" si="1396">X180</f>
        <v>105.96</v>
      </c>
      <c r="Z180">
        <v>0</v>
      </c>
      <c r="AA180">
        <f t="shared" ref="AA180:AA212" ca="1" si="1397">OFFSET(C$3,ROW()/3*4-4,0)</f>
        <v>205.05</v>
      </c>
      <c r="AB180">
        <f t="shared" ref="AB180" ca="1" si="1398">AA180</f>
        <v>205.05</v>
      </c>
      <c r="AC180">
        <v>0</v>
      </c>
    </row>
    <row r="181" spans="1:29" ht="35">
      <c r="C181" s="4">
        <v>157.113</v>
      </c>
      <c r="D181" s="1"/>
      <c r="E181" s="2">
        <f t="shared" si="1086"/>
        <v>1.0910000000000082</v>
      </c>
      <c r="F181" s="2">
        <f t="shared" ref="F181" si="1399">C183-C181</f>
        <v>1.9749999999999943</v>
      </c>
      <c r="G181" s="1"/>
      <c r="H181" s="1">
        <f t="shared" si="1082"/>
        <v>157.6585</v>
      </c>
      <c r="I181" s="2">
        <f>E181</f>
        <v>1.0910000000000082</v>
      </c>
      <c r="J181" s="1"/>
      <c r="K181" s="1"/>
      <c r="L181" s="1"/>
      <c r="M181" s="1"/>
      <c r="N181" s="1">
        <f t="shared" si="1392"/>
        <v>157.6585</v>
      </c>
      <c r="O181" s="1">
        <f t="shared" si="1385"/>
        <v>1.0910000000000082</v>
      </c>
      <c r="P181" s="1"/>
      <c r="Q181" s="1"/>
      <c r="R181" s="1"/>
      <c r="S181" s="1"/>
      <c r="V181">
        <f t="shared" ref="V181:V244" ca="1" si="1400">V180</f>
        <v>54.368000000000002</v>
      </c>
      <c r="W181">
        <f ca="1">(U183-U180)</f>
        <v>0.91899999999999693</v>
      </c>
      <c r="Y181">
        <f t="shared" ref="Y181:Y212" ca="1" si="1401">Y180</f>
        <v>105.96</v>
      </c>
      <c r="Z181">
        <f ca="1">(X183-X180)</f>
        <v>1.8310000000000031</v>
      </c>
      <c r="AB181">
        <f t="shared" ref="AB181:AB212" ca="1" si="1402">AB180</f>
        <v>205.05</v>
      </c>
      <c r="AC181">
        <f ca="1">(AA183-AA180)</f>
        <v>4.268999999999977</v>
      </c>
    </row>
    <row r="182" spans="1:29" ht="35">
      <c r="A182">
        <v>61</v>
      </c>
      <c r="C182" s="2">
        <v>158.20400000000001</v>
      </c>
      <c r="D182" s="1"/>
      <c r="E182" s="2">
        <f t="shared" si="1086"/>
        <v>0.88399999999998613</v>
      </c>
      <c r="F182" s="1"/>
      <c r="G182" s="1"/>
      <c r="H182" s="1">
        <f t="shared" si="1082"/>
        <v>158.64600000000002</v>
      </c>
      <c r="I182" s="2">
        <f>E182</f>
        <v>0.88399999999998613</v>
      </c>
      <c r="J182" s="1"/>
      <c r="K182" s="1"/>
      <c r="L182" s="1"/>
      <c r="M182" s="1"/>
      <c r="N182" s="1"/>
      <c r="O182" s="1"/>
      <c r="P182" s="1"/>
      <c r="Q182" s="1"/>
      <c r="R182" s="1"/>
      <c r="S182" s="1"/>
      <c r="V182">
        <f t="shared" ref="V182:V245" ca="1" si="1403">U183</f>
        <v>55.286999999999999</v>
      </c>
      <c r="W182">
        <f t="shared" ref="W182:W245" ca="1" si="1404">W181</f>
        <v>0.91899999999999693</v>
      </c>
      <c r="Y182">
        <f t="shared" ref="Y182:Y212" ca="1" si="1405">X183</f>
        <v>107.791</v>
      </c>
      <c r="Z182">
        <f t="shared" ref="Z182:Z212" ca="1" si="1406">Z181</f>
        <v>1.8310000000000031</v>
      </c>
      <c r="AB182">
        <f t="shared" ref="AB182:AB212" ca="1" si="1407">AA183</f>
        <v>209.31899999999999</v>
      </c>
      <c r="AC182">
        <f t="shared" ref="AC182:AC212" ca="1" si="1408">AC181</f>
        <v>4.268999999999977</v>
      </c>
    </row>
    <row r="183" spans="1:29" ht="35">
      <c r="C183" s="3">
        <v>159.08799999999999</v>
      </c>
      <c r="D183" s="1">
        <f t="shared" ref="D183" si="1409">D179+1</f>
        <v>46</v>
      </c>
      <c r="E183" s="2">
        <f t="shared" si="1086"/>
        <v>0.72700000000000387</v>
      </c>
      <c r="F183" s="2">
        <f t="shared" ref="F183" si="1410">C185-C183</f>
        <v>1.3100000000000023</v>
      </c>
      <c r="G183" s="2">
        <f t="shared" ref="G183" si="1411">C187-C183</f>
        <v>2.7840000000000202</v>
      </c>
      <c r="H183" s="1">
        <f t="shared" si="1082"/>
        <v>159.45150000000001</v>
      </c>
      <c r="I183" s="2">
        <f>E183</f>
        <v>0.72700000000000387</v>
      </c>
      <c r="J183" s="1"/>
      <c r="K183" s="1"/>
      <c r="L183" s="1"/>
      <c r="M183" s="1"/>
      <c r="N183" s="1">
        <f>H183</f>
        <v>159.45150000000001</v>
      </c>
      <c r="O183" s="1">
        <f t="shared" ref="O183:O185" si="1412">I183</f>
        <v>0.72700000000000387</v>
      </c>
      <c r="P183" s="1"/>
      <c r="Q183" s="1"/>
      <c r="R183" s="1"/>
      <c r="S183" s="1"/>
      <c r="U183">
        <f t="shared" ref="U183:U246" ca="1" si="1413">OFFSET(C$1,ROW()/3,0)</f>
        <v>55.286999999999999</v>
      </c>
      <c r="V183">
        <f t="shared" ref="V183" ca="1" si="1414">U183</f>
        <v>55.286999999999999</v>
      </c>
      <c r="W183">
        <v>0</v>
      </c>
      <c r="X183">
        <f t="shared" ref="X183:X212" ca="1" si="1415">OFFSET(C$1,ROW()/3*2,0)</f>
        <v>107.791</v>
      </c>
      <c r="Y183">
        <f t="shared" ref="Y183" ca="1" si="1416">X183</f>
        <v>107.791</v>
      </c>
      <c r="Z183">
        <v>0</v>
      </c>
      <c r="AA183">
        <f t="shared" ref="AA183:AA212" ca="1" si="1417">OFFSET(C$3,ROW()/3*4-4,0)</f>
        <v>209.31899999999999</v>
      </c>
      <c r="AB183">
        <f t="shared" ref="AB183" ca="1" si="1418">AA183</f>
        <v>209.31899999999999</v>
      </c>
      <c r="AC183">
        <v>0</v>
      </c>
    </row>
    <row r="184" spans="1:29" ht="35">
      <c r="C184" s="2">
        <v>159.815</v>
      </c>
      <c r="D184" s="1"/>
      <c r="E184" s="2">
        <f t="shared" si="1086"/>
        <v>0.58299999999999841</v>
      </c>
      <c r="F184" s="1"/>
      <c r="G184" s="1"/>
      <c r="H184" s="1">
        <f t="shared" si="1082"/>
        <v>160.10649999999998</v>
      </c>
      <c r="I184" s="2">
        <f>E184</f>
        <v>0.58299999999999841</v>
      </c>
      <c r="J184" s="1"/>
      <c r="K184" s="1"/>
      <c r="L184" s="1"/>
      <c r="M184" s="1"/>
      <c r="N184" s="1">
        <f t="shared" ref="N184:N185" si="1419">H184</f>
        <v>160.10649999999998</v>
      </c>
      <c r="O184" s="1">
        <f t="shared" si="1412"/>
        <v>0.58299999999999841</v>
      </c>
      <c r="P184" s="1"/>
      <c r="Q184" s="1"/>
      <c r="R184" s="1"/>
      <c r="S184" s="1"/>
      <c r="V184">
        <f t="shared" ref="V184:V247" ca="1" si="1420">V183</f>
        <v>55.286999999999999</v>
      </c>
      <c r="W184">
        <f ca="1">(U186-U183)</f>
        <v>1.0150000000000006</v>
      </c>
      <c r="Y184">
        <f t="shared" ref="Y184:Y212" ca="1" si="1421">Y183</f>
        <v>107.791</v>
      </c>
      <c r="Z184">
        <f ca="1">(X186-X183)</f>
        <v>1.6869999999999976</v>
      </c>
      <c r="AB184">
        <f t="shared" ref="AB184:AB212" ca="1" si="1422">AB183</f>
        <v>209.31899999999999</v>
      </c>
      <c r="AC184">
        <f ca="1">(AA186-AA183)</f>
        <v>3.6410000000000196</v>
      </c>
    </row>
    <row r="185" spans="1:29" ht="35">
      <c r="A185">
        <v>62</v>
      </c>
      <c r="C185" s="4">
        <v>160.398</v>
      </c>
      <c r="D185" s="1"/>
      <c r="E185" s="2">
        <f t="shared" si="1086"/>
        <v>0.75399999999999068</v>
      </c>
      <c r="F185" s="2">
        <f t="shared" ref="F185" si="1423">C187-C185</f>
        <v>1.474000000000018</v>
      </c>
      <c r="G185" s="1"/>
      <c r="H185" s="1">
        <f t="shared" si="1082"/>
        <v>160.77499999999998</v>
      </c>
      <c r="I185" s="2">
        <f>E185</f>
        <v>0.75399999999999068</v>
      </c>
      <c r="J185" s="1"/>
      <c r="K185" s="1"/>
      <c r="L185" s="1"/>
      <c r="M185" s="1"/>
      <c r="N185" s="1">
        <f t="shared" si="1419"/>
        <v>160.77499999999998</v>
      </c>
      <c r="O185" s="1">
        <f t="shared" si="1412"/>
        <v>0.75399999999999068</v>
      </c>
      <c r="P185" s="1"/>
      <c r="Q185" s="1"/>
      <c r="R185" s="1"/>
      <c r="S185" s="1"/>
      <c r="V185">
        <f t="shared" ref="V185:V248" ca="1" si="1424">U186</f>
        <v>56.302</v>
      </c>
      <c r="W185">
        <f t="shared" ref="W185:W248" ca="1" si="1425">W184</f>
        <v>1.0150000000000006</v>
      </c>
      <c r="Y185">
        <f t="shared" ref="Y185:Y212" ca="1" si="1426">X186</f>
        <v>109.47799999999999</v>
      </c>
      <c r="Z185">
        <f t="shared" ref="Z185:Z212" ca="1" si="1427">Z184</f>
        <v>1.6869999999999976</v>
      </c>
      <c r="AB185">
        <f t="shared" ref="AB185:AB212" ca="1" si="1428">AA186</f>
        <v>212.96</v>
      </c>
      <c r="AC185">
        <f t="shared" ref="AC185:AC212" ca="1" si="1429">AC184</f>
        <v>3.6410000000000196</v>
      </c>
    </row>
    <row r="186" spans="1:29" ht="35">
      <c r="C186" s="2">
        <v>161.15199999999999</v>
      </c>
      <c r="D186" s="1"/>
      <c r="E186" s="2">
        <f t="shared" si="1086"/>
        <v>0.72000000000002728</v>
      </c>
      <c r="F186" s="1"/>
      <c r="G186" s="1"/>
      <c r="H186" s="1">
        <f t="shared" si="1082"/>
        <v>161.512</v>
      </c>
      <c r="I186" s="2">
        <f>E186</f>
        <v>0.72000000000002728</v>
      </c>
      <c r="J186" s="1"/>
      <c r="K186" s="1"/>
      <c r="L186" s="1"/>
      <c r="M186" s="1"/>
      <c r="N186" s="1"/>
      <c r="O186" s="1"/>
      <c r="P186" s="1"/>
      <c r="Q186" s="1"/>
      <c r="R186" s="1"/>
      <c r="S186" s="1"/>
      <c r="U186">
        <f t="shared" ref="U186:U249" ca="1" si="1430">OFFSET(C$1,ROW()/3,0)</f>
        <v>56.302</v>
      </c>
      <c r="V186">
        <f t="shared" ref="V186" ca="1" si="1431">U186</f>
        <v>56.302</v>
      </c>
      <c r="W186">
        <v>0</v>
      </c>
      <c r="X186">
        <f t="shared" ref="X186:X212" ca="1" si="1432">OFFSET(C$1,ROW()/3*2,0)</f>
        <v>109.47799999999999</v>
      </c>
      <c r="Y186">
        <f t="shared" ref="Y186" ca="1" si="1433">X186</f>
        <v>109.47799999999999</v>
      </c>
      <c r="Z186">
        <v>0</v>
      </c>
      <c r="AA186">
        <f t="shared" ref="AA186:AA212" ca="1" si="1434">OFFSET(C$3,ROW()/3*4-4,0)</f>
        <v>212.96</v>
      </c>
      <c r="AB186">
        <f t="shared" ref="AB186" ca="1" si="1435">AA186</f>
        <v>212.96</v>
      </c>
      <c r="AC186">
        <v>0</v>
      </c>
    </row>
    <row r="187" spans="1:29" ht="35">
      <c r="C187" s="3">
        <v>161.87200000000001</v>
      </c>
      <c r="D187" s="1">
        <f t="shared" ref="D187" si="1436">D183+1</f>
        <v>47</v>
      </c>
      <c r="E187" s="2">
        <f t="shared" si="1086"/>
        <v>0.88499999999999091</v>
      </c>
      <c r="F187" s="2">
        <f t="shared" ref="F187" si="1437">C189-C187</f>
        <v>1.5359999999999729</v>
      </c>
      <c r="G187" s="2">
        <f t="shared" ref="G187" si="1438">C191-C187</f>
        <v>3.1229999999999905</v>
      </c>
      <c r="H187" s="1">
        <f t="shared" si="1082"/>
        <v>162.31450000000001</v>
      </c>
      <c r="I187" s="2">
        <f>E187</f>
        <v>0.88499999999999091</v>
      </c>
      <c r="J187" s="1"/>
      <c r="K187" s="1"/>
      <c r="L187" s="1"/>
      <c r="M187" s="1"/>
      <c r="N187" s="1">
        <f>H187</f>
        <v>162.31450000000001</v>
      </c>
      <c r="O187" s="1">
        <f t="shared" ref="O187:O189" si="1439">I187</f>
        <v>0.88499999999999091</v>
      </c>
      <c r="P187" s="1"/>
      <c r="Q187" s="1"/>
      <c r="R187" s="1"/>
      <c r="S187" s="1"/>
      <c r="V187">
        <f t="shared" ref="V187:V250" ca="1" si="1440">V186</f>
        <v>56.302</v>
      </c>
      <c r="W187">
        <f ca="1">(U189-U186)</f>
        <v>0.87800000000000011</v>
      </c>
      <c r="Y187">
        <f t="shared" ref="Y187:Y212" ca="1" si="1441">Y186</f>
        <v>109.47799999999999</v>
      </c>
      <c r="Z187">
        <f ca="1">(X189-X186)</f>
        <v>1.875</v>
      </c>
      <c r="AB187">
        <f t="shared" ref="AB187:AB212" ca="1" si="1442">AB186</f>
        <v>212.96</v>
      </c>
      <c r="AC187">
        <f ca="1">(AA189-AA186)</f>
        <v>3.6200000000000045</v>
      </c>
    </row>
    <row r="188" spans="1:29" ht="35">
      <c r="A188">
        <v>63</v>
      </c>
      <c r="C188" s="2">
        <v>162.75700000000001</v>
      </c>
      <c r="D188" s="1"/>
      <c r="E188" s="2">
        <f t="shared" si="1086"/>
        <v>0.65099999999998204</v>
      </c>
      <c r="F188" s="1"/>
      <c r="G188" s="1"/>
      <c r="H188" s="1">
        <f t="shared" si="1082"/>
        <v>163.08249999999998</v>
      </c>
      <c r="I188" s="2">
        <f>E188</f>
        <v>0.65099999999998204</v>
      </c>
      <c r="J188" s="1"/>
      <c r="K188" s="1"/>
      <c r="L188" s="1"/>
      <c r="M188" s="1"/>
      <c r="N188" s="1">
        <f t="shared" ref="N188:N189" si="1443">H188</f>
        <v>163.08249999999998</v>
      </c>
      <c r="O188" s="1">
        <f t="shared" si="1439"/>
        <v>0.65099999999998204</v>
      </c>
      <c r="P188" s="1"/>
      <c r="Q188" s="1"/>
      <c r="R188" s="1"/>
      <c r="S188" s="1"/>
      <c r="V188">
        <f t="shared" ref="V188:V251" ca="1" si="1444">U189</f>
        <v>57.18</v>
      </c>
      <c r="W188">
        <f t="shared" ref="W188:W251" ca="1" si="1445">W187</f>
        <v>0.87800000000000011</v>
      </c>
      <c r="Y188">
        <f t="shared" ref="Y188:Y212" ca="1" si="1446">X189</f>
        <v>111.35299999999999</v>
      </c>
      <c r="Z188">
        <f t="shared" ref="Z188:Z212" ca="1" si="1447">Z187</f>
        <v>1.875</v>
      </c>
      <c r="AB188">
        <f t="shared" ref="AB188:AB212" ca="1" si="1448">AA189</f>
        <v>216.58</v>
      </c>
      <c r="AC188">
        <f t="shared" ref="AC188:AC212" ca="1" si="1449">AC187</f>
        <v>3.6200000000000045</v>
      </c>
    </row>
    <row r="189" spans="1:29" ht="35">
      <c r="C189" s="4">
        <v>163.40799999999999</v>
      </c>
      <c r="D189" s="1"/>
      <c r="E189" s="2">
        <f t="shared" si="1086"/>
        <v>0.71999999999999886</v>
      </c>
      <c r="F189" s="2">
        <f t="shared" ref="F189" si="1450">C191-C189</f>
        <v>1.5870000000000175</v>
      </c>
      <c r="G189" s="1"/>
      <c r="H189" s="1">
        <f t="shared" si="1082"/>
        <v>163.76799999999997</v>
      </c>
      <c r="I189" s="2">
        <f>E189</f>
        <v>0.71999999999999886</v>
      </c>
      <c r="J189" s="1"/>
      <c r="K189" s="1"/>
      <c r="L189" s="1"/>
      <c r="M189" s="1"/>
      <c r="N189" s="1">
        <f t="shared" si="1443"/>
        <v>163.76799999999997</v>
      </c>
      <c r="O189" s="1">
        <f t="shared" si="1439"/>
        <v>0.71999999999999886</v>
      </c>
      <c r="P189" s="1"/>
      <c r="Q189" s="1"/>
      <c r="R189" s="1"/>
      <c r="S189" s="1"/>
      <c r="U189">
        <f t="shared" ref="U189:U252" ca="1" si="1451">OFFSET(C$1,ROW()/3,0)</f>
        <v>57.18</v>
      </c>
      <c r="V189">
        <f t="shared" ref="V189" ca="1" si="1452">U189</f>
        <v>57.18</v>
      </c>
      <c r="W189">
        <v>0</v>
      </c>
      <c r="X189">
        <f t="shared" ref="X189:X212" ca="1" si="1453">OFFSET(C$1,ROW()/3*2,0)</f>
        <v>111.35299999999999</v>
      </c>
      <c r="Y189">
        <f t="shared" ref="Y189" ca="1" si="1454">X189</f>
        <v>111.35299999999999</v>
      </c>
      <c r="Z189">
        <v>0</v>
      </c>
      <c r="AA189">
        <f t="shared" ref="AA189:AA212" ca="1" si="1455">OFFSET(C$3,ROW()/3*4-4,0)</f>
        <v>216.58</v>
      </c>
      <c r="AB189">
        <f t="shared" ref="AB189" ca="1" si="1456">AA189</f>
        <v>216.58</v>
      </c>
      <c r="AC189">
        <v>0</v>
      </c>
    </row>
    <row r="190" spans="1:29" ht="35">
      <c r="C190" s="2">
        <v>164.12799999999999</v>
      </c>
      <c r="D190" s="1"/>
      <c r="E190" s="2">
        <f t="shared" si="1086"/>
        <v>0.86700000000001864</v>
      </c>
      <c r="F190" s="1"/>
      <c r="G190" s="1"/>
      <c r="H190" s="1">
        <f t="shared" si="1082"/>
        <v>164.5615</v>
      </c>
      <c r="I190" s="2">
        <f>E190</f>
        <v>0.86700000000001864</v>
      </c>
      <c r="J190" s="1"/>
      <c r="K190" s="1"/>
      <c r="L190" s="1"/>
      <c r="M190" s="1"/>
      <c r="N190" s="1"/>
      <c r="O190" s="1"/>
      <c r="P190" s="1"/>
      <c r="Q190" s="1"/>
      <c r="R190" s="1"/>
      <c r="S190" s="1"/>
      <c r="V190">
        <f t="shared" ref="V190:V253" ca="1" si="1457">V189</f>
        <v>57.18</v>
      </c>
      <c r="W190">
        <f ca="1">(U192-U189)</f>
        <v>0.91899999999999693</v>
      </c>
      <c r="Y190">
        <f t="shared" ref="Y190:Y212" ca="1" si="1458">Y189</f>
        <v>111.35299999999999</v>
      </c>
      <c r="Z190">
        <f ca="1">(X192-X189)</f>
        <v>1.5050000000000097</v>
      </c>
      <c r="AB190">
        <f t="shared" ref="AB190:AB212" ca="1" si="1459">AB189</f>
        <v>216.58</v>
      </c>
      <c r="AC190">
        <f ca="1">(AA192-AA189)</f>
        <v>3.6409999999999911</v>
      </c>
    </row>
    <row r="191" spans="1:29" ht="35">
      <c r="A191">
        <v>64</v>
      </c>
      <c r="C191" s="3">
        <v>164.995</v>
      </c>
      <c r="D191" s="1">
        <f t="shared" ref="D191" si="1460">D187+1</f>
        <v>48</v>
      </c>
      <c r="E191" s="2">
        <f t="shared" si="1086"/>
        <v>0.99799999999999045</v>
      </c>
      <c r="F191" s="2">
        <f t="shared" ref="F191" si="1461">C193-C191</f>
        <v>1.6560000000000059</v>
      </c>
      <c r="G191" s="2">
        <f t="shared" ref="G191" si="1462">C195-C191</f>
        <v>3.3530000000000086</v>
      </c>
      <c r="H191" s="1">
        <f t="shared" si="1082"/>
        <v>165.494</v>
      </c>
      <c r="I191" s="2">
        <f>E191</f>
        <v>0.99799999999999045</v>
      </c>
      <c r="J191" s="1"/>
      <c r="K191" s="1"/>
      <c r="L191" s="1"/>
      <c r="M191" s="1"/>
      <c r="N191" s="1">
        <f>H191</f>
        <v>165.494</v>
      </c>
      <c r="O191" s="1">
        <f t="shared" ref="O191:O193" si="1463">I191</f>
        <v>0.99799999999999045</v>
      </c>
      <c r="P191" s="1"/>
      <c r="Q191" s="1"/>
      <c r="R191" s="1"/>
      <c r="S191" s="1"/>
      <c r="V191">
        <f t="shared" ref="V191:V254" ca="1" si="1464">U192</f>
        <v>58.098999999999997</v>
      </c>
      <c r="W191">
        <f t="shared" ref="W191:W254" ca="1" si="1465">W190</f>
        <v>0.91899999999999693</v>
      </c>
      <c r="Y191">
        <f t="shared" ref="Y191:Y212" ca="1" si="1466">X192</f>
        <v>112.858</v>
      </c>
      <c r="Z191">
        <f t="shared" ref="Z191:Z212" ca="1" si="1467">Z190</f>
        <v>1.5050000000000097</v>
      </c>
      <c r="AB191">
        <f t="shared" ref="AB191:AB212" ca="1" si="1468">AA192</f>
        <v>220.221</v>
      </c>
      <c r="AC191">
        <f t="shared" ref="AC191:AC212" ca="1" si="1469">AC190</f>
        <v>3.6409999999999911</v>
      </c>
    </row>
    <row r="192" spans="1:29" ht="35">
      <c r="C192" s="2">
        <v>165.99299999999999</v>
      </c>
      <c r="D192" s="1"/>
      <c r="E192" s="2">
        <f t="shared" si="1086"/>
        <v>0.65800000000001546</v>
      </c>
      <c r="F192" s="1"/>
      <c r="G192" s="1"/>
      <c r="H192" s="1">
        <f t="shared" si="1082"/>
        <v>166.322</v>
      </c>
      <c r="I192" s="2">
        <f>E192</f>
        <v>0.65800000000001546</v>
      </c>
      <c r="J192" s="1"/>
      <c r="K192" s="1"/>
      <c r="L192" s="1"/>
      <c r="M192" s="1"/>
      <c r="N192" s="1">
        <f t="shared" ref="N192:N193" si="1470">H192</f>
        <v>166.322</v>
      </c>
      <c r="O192" s="1">
        <f t="shared" si="1463"/>
        <v>0.65800000000001546</v>
      </c>
      <c r="P192" s="1"/>
      <c r="Q192" s="1"/>
      <c r="R192" s="1"/>
      <c r="S192" s="1"/>
      <c r="U192">
        <f t="shared" ref="U192:U255" ca="1" si="1471">OFFSET(C$1,ROW()/3,0)</f>
        <v>58.098999999999997</v>
      </c>
      <c r="V192">
        <f t="shared" ref="V192" ca="1" si="1472">U192</f>
        <v>58.098999999999997</v>
      </c>
      <c r="W192">
        <v>0</v>
      </c>
      <c r="X192">
        <f t="shared" ref="X192:X212" ca="1" si="1473">OFFSET(C$1,ROW()/3*2,0)</f>
        <v>112.858</v>
      </c>
      <c r="Y192">
        <f t="shared" ref="Y192" ca="1" si="1474">X192</f>
        <v>112.858</v>
      </c>
      <c r="Z192">
        <v>0</v>
      </c>
      <c r="AA192">
        <f t="shared" ref="AA192:AA212" ca="1" si="1475">OFFSET(C$3,ROW()/3*4-4,0)</f>
        <v>220.221</v>
      </c>
      <c r="AB192">
        <f t="shared" ref="AB192" ca="1" si="1476">AA192</f>
        <v>220.221</v>
      </c>
      <c r="AC192">
        <v>0</v>
      </c>
    </row>
    <row r="193" spans="1:29" ht="35">
      <c r="C193" s="4">
        <v>166.65100000000001</v>
      </c>
      <c r="D193" s="1"/>
      <c r="E193" s="2">
        <f t="shared" si="1086"/>
        <v>0.89900000000000091</v>
      </c>
      <c r="F193" s="2">
        <f t="shared" ref="F193" si="1477">C195-C193</f>
        <v>1.6970000000000027</v>
      </c>
      <c r="G193" s="1"/>
      <c r="H193" s="1">
        <f t="shared" si="1082"/>
        <v>167.10050000000001</v>
      </c>
      <c r="I193" s="2">
        <f>E193</f>
        <v>0.89900000000000091</v>
      </c>
      <c r="J193" s="1"/>
      <c r="K193" s="1"/>
      <c r="L193" s="1"/>
      <c r="M193" s="1"/>
      <c r="N193" s="1">
        <f t="shared" si="1470"/>
        <v>167.10050000000001</v>
      </c>
      <c r="O193" s="1">
        <f t="shared" si="1463"/>
        <v>0.89900000000000091</v>
      </c>
      <c r="P193" s="1"/>
      <c r="Q193" s="1"/>
      <c r="R193" s="1"/>
      <c r="S193" s="1"/>
      <c r="V193">
        <f t="shared" ref="V193:V256" ca="1" si="1478">V192</f>
        <v>58.098999999999997</v>
      </c>
      <c r="W193">
        <f ca="1">(U195-U192)</f>
        <v>1.1650000000000063</v>
      </c>
      <c r="Y193">
        <f t="shared" ref="Y193:Y212" ca="1" si="1479">Y192</f>
        <v>112.858</v>
      </c>
      <c r="Z193">
        <f ca="1">(X195-X192)</f>
        <v>2.2019999999999982</v>
      </c>
      <c r="AB193">
        <f t="shared" ref="AB193:AB212" ca="1" si="1480">AB192</f>
        <v>220.221</v>
      </c>
      <c r="AC193">
        <f ca="1">(AA195-AA192)</f>
        <v>3.6310000000000002</v>
      </c>
    </row>
    <row r="194" spans="1:29" ht="35">
      <c r="A194">
        <v>65</v>
      </c>
      <c r="C194" s="2">
        <v>167.55</v>
      </c>
      <c r="D194" s="1"/>
      <c r="E194" s="2">
        <f t="shared" si="1086"/>
        <v>0.79800000000000182</v>
      </c>
      <c r="F194" s="1"/>
      <c r="G194" s="1"/>
      <c r="H194" s="1">
        <f t="shared" si="1082"/>
        <v>167.94900000000001</v>
      </c>
      <c r="I194" s="2">
        <f>E194</f>
        <v>0.79800000000000182</v>
      </c>
      <c r="J194" s="1"/>
      <c r="K194" s="1"/>
      <c r="L194" s="1"/>
      <c r="M194" s="1"/>
      <c r="N194" s="1"/>
      <c r="O194" s="1"/>
      <c r="P194" s="1"/>
      <c r="Q194" s="1"/>
      <c r="R194" s="1"/>
      <c r="S194" s="1"/>
      <c r="V194">
        <f t="shared" ref="V194:V257" ca="1" si="1481">U195</f>
        <v>59.264000000000003</v>
      </c>
      <c r="W194">
        <f t="shared" ref="W194:W257" ca="1" si="1482">W193</f>
        <v>1.1650000000000063</v>
      </c>
      <c r="Y194">
        <f t="shared" ref="Y194:Y212" ca="1" si="1483">X195</f>
        <v>115.06</v>
      </c>
      <c r="Z194">
        <f t="shared" ref="Z194:Z212" ca="1" si="1484">Z193</f>
        <v>2.2019999999999982</v>
      </c>
      <c r="AB194">
        <f t="shared" ref="AB194:AB212" ca="1" si="1485">AA195</f>
        <v>223.852</v>
      </c>
      <c r="AC194">
        <f t="shared" ref="AC194:AC212" ca="1" si="1486">AC193</f>
        <v>3.6310000000000002</v>
      </c>
    </row>
    <row r="195" spans="1:29" ht="35">
      <c r="C195" s="3">
        <v>168.34800000000001</v>
      </c>
      <c r="D195" s="1">
        <f t="shared" ref="D195" si="1487">D191+1</f>
        <v>49</v>
      </c>
      <c r="E195" s="2">
        <f t="shared" si="1086"/>
        <v>0.81999999999999318</v>
      </c>
      <c r="F195" s="2">
        <f t="shared" ref="F195" si="1488">C197-C195</f>
        <v>1.546999999999997</v>
      </c>
      <c r="G195" s="2">
        <f t="shared" ref="G195" si="1489">C199-C195</f>
        <v>2.9969999999999857</v>
      </c>
      <c r="H195" s="1">
        <f t="shared" ref="H195:H258" si="1490">(C196+C195)/2</f>
        <v>168.75800000000001</v>
      </c>
      <c r="I195" s="2">
        <f>E195</f>
        <v>0.81999999999999318</v>
      </c>
      <c r="J195" s="1"/>
      <c r="K195" s="1"/>
      <c r="L195" s="1"/>
      <c r="M195" s="1"/>
      <c r="N195" s="1">
        <f>H195</f>
        <v>168.75800000000001</v>
      </c>
      <c r="O195" s="1">
        <f t="shared" ref="O195:O197" si="1491">I195</f>
        <v>0.81999999999999318</v>
      </c>
      <c r="P195" s="1"/>
      <c r="Q195" s="1"/>
      <c r="R195" s="1"/>
      <c r="S195" s="1"/>
      <c r="U195">
        <f t="shared" ref="U195:U258" ca="1" si="1492">OFFSET(C$1,ROW()/3,0)</f>
        <v>59.264000000000003</v>
      </c>
      <c r="V195">
        <f t="shared" ref="V195" ca="1" si="1493">U195</f>
        <v>59.264000000000003</v>
      </c>
      <c r="W195">
        <v>0</v>
      </c>
      <c r="X195">
        <f t="shared" ref="X195:X212" ca="1" si="1494">OFFSET(C$1,ROW()/3*2,0)</f>
        <v>115.06</v>
      </c>
      <c r="Y195">
        <f t="shared" ref="Y195" ca="1" si="1495">X195</f>
        <v>115.06</v>
      </c>
      <c r="Z195">
        <v>0</v>
      </c>
      <c r="AA195">
        <f t="shared" ref="AA195:AA212" ca="1" si="1496">OFFSET(C$3,ROW()/3*4-4,0)</f>
        <v>223.852</v>
      </c>
      <c r="AB195">
        <f t="shared" ref="AB195" ca="1" si="1497">AA195</f>
        <v>223.852</v>
      </c>
      <c r="AC195">
        <v>0</v>
      </c>
    </row>
    <row r="196" spans="1:29" ht="35">
      <c r="C196" s="2">
        <v>169.16800000000001</v>
      </c>
      <c r="D196" s="1"/>
      <c r="E196" s="2">
        <f t="shared" ref="E196:E259" si="1498">C197-C196</f>
        <v>0.72700000000000387</v>
      </c>
      <c r="F196" s="1"/>
      <c r="G196" s="1"/>
      <c r="H196" s="1">
        <f t="shared" si="1490"/>
        <v>169.53149999999999</v>
      </c>
      <c r="I196" s="2">
        <f>E196</f>
        <v>0.72700000000000387</v>
      </c>
      <c r="J196" s="1"/>
      <c r="K196" s="1"/>
      <c r="L196" s="1"/>
      <c r="M196" s="1"/>
      <c r="N196" s="1">
        <f t="shared" ref="N196:N197" si="1499">H196</f>
        <v>169.53149999999999</v>
      </c>
      <c r="O196" s="1">
        <f t="shared" si="1491"/>
        <v>0.72700000000000387</v>
      </c>
      <c r="P196" s="1"/>
      <c r="Q196" s="1"/>
      <c r="R196" s="1"/>
      <c r="S196" s="1"/>
      <c r="V196">
        <f t="shared" ref="V196:V259" ca="1" si="1500">V195</f>
        <v>59.264000000000003</v>
      </c>
      <c r="W196">
        <f ca="1">(U198-U195)</f>
        <v>0.98099999999999454</v>
      </c>
      <c r="Y196">
        <f t="shared" ref="Y196:Y212" ca="1" si="1501">Y195</f>
        <v>115.06</v>
      </c>
      <c r="Z196">
        <f ca="1">(X198-X195)</f>
        <v>1.7270000000000039</v>
      </c>
      <c r="AB196">
        <f t="shared" ref="AB196:AB212" ca="1" si="1502">AB195</f>
        <v>223.852</v>
      </c>
      <c r="AC196">
        <f ca="1">(AA198-AA195)</f>
        <v>3.5559999999999832</v>
      </c>
    </row>
    <row r="197" spans="1:29" ht="35">
      <c r="A197">
        <v>66</v>
      </c>
      <c r="C197" s="4">
        <v>169.89500000000001</v>
      </c>
      <c r="D197" s="1"/>
      <c r="E197" s="2">
        <f t="shared" si="1498"/>
        <v>0.72700000000000387</v>
      </c>
      <c r="F197" s="2">
        <f t="shared" ref="F197" si="1503">C199-C197</f>
        <v>1.4499999999999886</v>
      </c>
      <c r="G197" s="1"/>
      <c r="H197" s="1">
        <f t="shared" si="1490"/>
        <v>170.25850000000003</v>
      </c>
      <c r="I197" s="2">
        <f>E197</f>
        <v>0.72700000000000387</v>
      </c>
      <c r="J197" s="1"/>
      <c r="K197" s="1"/>
      <c r="L197" s="1"/>
      <c r="M197" s="1"/>
      <c r="N197" s="1">
        <f t="shared" si="1499"/>
        <v>170.25850000000003</v>
      </c>
      <c r="O197" s="1">
        <f t="shared" si="1491"/>
        <v>0.72700000000000387</v>
      </c>
      <c r="P197" s="1"/>
      <c r="Q197" s="1"/>
      <c r="R197" s="1"/>
      <c r="S197" s="1"/>
      <c r="V197">
        <f t="shared" ref="V197:V260" ca="1" si="1504">U198</f>
        <v>60.244999999999997</v>
      </c>
      <c r="W197">
        <f t="shared" ref="W197:W260" ca="1" si="1505">W196</f>
        <v>0.98099999999999454</v>
      </c>
      <c r="Y197">
        <f t="shared" ref="Y197:Y212" ca="1" si="1506">X198</f>
        <v>116.78700000000001</v>
      </c>
      <c r="Z197">
        <f t="shared" ref="Z197:Z212" ca="1" si="1507">Z196</f>
        <v>1.7270000000000039</v>
      </c>
      <c r="AB197">
        <f t="shared" ref="AB197:AB212" ca="1" si="1508">AA198</f>
        <v>227.40799999999999</v>
      </c>
      <c r="AC197">
        <f t="shared" ref="AC197:AC212" ca="1" si="1509">AC196</f>
        <v>3.5559999999999832</v>
      </c>
    </row>
    <row r="198" spans="1:29" ht="35">
      <c r="C198" s="2">
        <v>170.62200000000001</v>
      </c>
      <c r="D198" s="1"/>
      <c r="E198" s="2">
        <f t="shared" si="1498"/>
        <v>0.72299999999998477</v>
      </c>
      <c r="F198" s="1"/>
      <c r="G198" s="1"/>
      <c r="H198" s="1">
        <f t="shared" si="1490"/>
        <v>170.98349999999999</v>
      </c>
      <c r="I198" s="2">
        <f>E198</f>
        <v>0.72299999999998477</v>
      </c>
      <c r="J198" s="1"/>
      <c r="K198" s="1"/>
      <c r="L198" s="1"/>
      <c r="M198" s="1"/>
      <c r="N198" s="1"/>
      <c r="O198" s="1"/>
      <c r="P198" s="1"/>
      <c r="Q198" s="1"/>
      <c r="R198" s="1"/>
      <c r="S198" s="1"/>
      <c r="U198">
        <f t="shared" ref="U198:U261" ca="1" si="1510">OFFSET(C$1,ROW()/3,0)</f>
        <v>60.244999999999997</v>
      </c>
      <c r="V198">
        <f t="shared" ref="V198" ca="1" si="1511">U198</f>
        <v>60.244999999999997</v>
      </c>
      <c r="W198">
        <v>0</v>
      </c>
      <c r="X198">
        <f t="shared" ref="X198:X212" ca="1" si="1512">OFFSET(C$1,ROW()/3*2,0)</f>
        <v>116.78700000000001</v>
      </c>
      <c r="Y198">
        <f t="shared" ref="Y198" ca="1" si="1513">X198</f>
        <v>116.78700000000001</v>
      </c>
      <c r="Z198">
        <v>0</v>
      </c>
      <c r="AA198">
        <f t="shared" ref="AA198:AA212" ca="1" si="1514">OFFSET(C$3,ROW()/3*4-4,0)</f>
        <v>227.40799999999999</v>
      </c>
      <c r="AB198">
        <f t="shared" ref="AB198" ca="1" si="1515">AA198</f>
        <v>227.40799999999999</v>
      </c>
      <c r="AC198">
        <v>0</v>
      </c>
    </row>
    <row r="199" spans="1:29" ht="35">
      <c r="C199" s="3">
        <v>171.345</v>
      </c>
      <c r="D199" s="1">
        <f t="shared" ref="D199" si="1516">D195+1</f>
        <v>50</v>
      </c>
      <c r="E199" s="2">
        <f t="shared" si="1498"/>
        <v>0.59999999999999432</v>
      </c>
      <c r="F199" s="2">
        <f t="shared" ref="F199" si="1517">C201-C199</f>
        <v>1.2930000000000064</v>
      </c>
      <c r="G199" s="2">
        <f t="shared" ref="G199" si="1518">C203-C199</f>
        <v>2.5339999999999918</v>
      </c>
      <c r="H199" s="1">
        <f t="shared" si="1490"/>
        <v>171.64499999999998</v>
      </c>
      <c r="I199" s="2">
        <f>E199</f>
        <v>0.59999999999999432</v>
      </c>
      <c r="J199" s="1"/>
      <c r="K199" s="1"/>
      <c r="L199" s="1"/>
      <c r="M199" s="1"/>
      <c r="N199" s="1">
        <f>H199</f>
        <v>171.64499999999998</v>
      </c>
      <c r="O199" s="1">
        <f t="shared" ref="O199:O201" si="1519">I199</f>
        <v>0.59999999999999432</v>
      </c>
      <c r="P199" s="1"/>
      <c r="Q199" s="1"/>
      <c r="R199" s="1"/>
      <c r="S199" s="1"/>
      <c r="V199">
        <f t="shared" ref="V199:V262" ca="1" si="1520">V198</f>
        <v>60.244999999999997</v>
      </c>
      <c r="W199">
        <f ca="1">(U201-U198)</f>
        <v>0.76800000000000068</v>
      </c>
      <c r="Y199">
        <f t="shared" ref="Y199:Y212" ca="1" si="1521">Y198</f>
        <v>116.78700000000001</v>
      </c>
      <c r="Z199">
        <f ca="1">(X201-X198)</f>
        <v>1.782999999999987</v>
      </c>
      <c r="AB199">
        <f t="shared" ref="AB199:AB212" ca="1" si="1522">AB198</f>
        <v>227.40799999999999</v>
      </c>
      <c r="AC199">
        <f ca="1">(AA201-AA198)</f>
        <v>3.8770000000000095</v>
      </c>
    </row>
    <row r="200" spans="1:29" ht="35">
      <c r="A200">
        <v>67</v>
      </c>
      <c r="C200" s="2">
        <v>171.94499999999999</v>
      </c>
      <c r="D200" s="1"/>
      <c r="E200" s="2">
        <f t="shared" si="1498"/>
        <v>0.69300000000001205</v>
      </c>
      <c r="F200" s="1"/>
      <c r="G200" s="1"/>
      <c r="H200" s="1">
        <f t="shared" si="1490"/>
        <v>172.29149999999998</v>
      </c>
      <c r="I200" s="2">
        <f>E200</f>
        <v>0.69300000000001205</v>
      </c>
      <c r="J200" s="1"/>
      <c r="K200" s="1"/>
      <c r="L200" s="1"/>
      <c r="M200" s="1"/>
      <c r="N200" s="1">
        <f t="shared" ref="N200:N201" si="1523">H200</f>
        <v>172.29149999999998</v>
      </c>
      <c r="O200" s="1">
        <f t="shared" si="1519"/>
        <v>0.69300000000001205</v>
      </c>
      <c r="P200" s="1"/>
      <c r="Q200" s="1"/>
      <c r="R200" s="1"/>
      <c r="S200" s="1"/>
      <c r="V200">
        <f t="shared" ref="V200:V263" ca="1" si="1524">U201</f>
        <v>61.012999999999998</v>
      </c>
      <c r="W200">
        <f t="shared" ref="W200:W263" ca="1" si="1525">W199</f>
        <v>0.76800000000000068</v>
      </c>
      <c r="Y200">
        <f t="shared" ref="Y200:Y212" ca="1" si="1526">X201</f>
        <v>118.57</v>
      </c>
      <c r="Z200">
        <f t="shared" ref="Z200:Z212" ca="1" si="1527">Z199</f>
        <v>1.782999999999987</v>
      </c>
      <c r="AB200">
        <f t="shared" ref="AB200:AB212" ca="1" si="1528">AA201</f>
        <v>231.285</v>
      </c>
      <c r="AC200">
        <f t="shared" ref="AC200:AC212" ca="1" si="1529">AC199</f>
        <v>3.8770000000000095</v>
      </c>
    </row>
    <row r="201" spans="1:29" ht="35">
      <c r="C201" s="4">
        <v>172.63800000000001</v>
      </c>
      <c r="D201" s="1"/>
      <c r="E201" s="2">
        <f t="shared" si="1498"/>
        <v>0.62399999999999523</v>
      </c>
      <c r="F201" s="2">
        <f t="shared" ref="F201" si="1530">C203-C201</f>
        <v>1.2409999999999854</v>
      </c>
      <c r="G201" s="1"/>
      <c r="H201" s="1">
        <f t="shared" si="1490"/>
        <v>172.95</v>
      </c>
      <c r="I201" s="2">
        <f>E201</f>
        <v>0.62399999999999523</v>
      </c>
      <c r="J201" s="1"/>
      <c r="K201" s="1"/>
      <c r="L201" s="1"/>
      <c r="M201" s="1"/>
      <c r="N201" s="1">
        <f t="shared" si="1523"/>
        <v>172.95</v>
      </c>
      <c r="O201" s="1">
        <f t="shared" si="1519"/>
        <v>0.62399999999999523</v>
      </c>
      <c r="P201" s="1"/>
      <c r="Q201" s="1"/>
      <c r="R201" s="1"/>
      <c r="S201" s="1"/>
      <c r="U201">
        <f t="shared" ref="U201:U264" ca="1" si="1531">OFFSET(C$1,ROW()/3,0)</f>
        <v>61.012999999999998</v>
      </c>
      <c r="V201">
        <f t="shared" ref="V201" ca="1" si="1532">U201</f>
        <v>61.012999999999998</v>
      </c>
      <c r="W201">
        <v>0</v>
      </c>
      <c r="X201">
        <f t="shared" ref="X201:X212" ca="1" si="1533">OFFSET(C$1,ROW()/3*2,0)</f>
        <v>118.57</v>
      </c>
      <c r="Y201">
        <f t="shared" ref="Y201" ca="1" si="1534">X201</f>
        <v>118.57</v>
      </c>
      <c r="Z201">
        <v>0</v>
      </c>
      <c r="AA201">
        <f t="shared" ref="AA201:AA212" ca="1" si="1535">OFFSET(C$3,ROW()/3*4-4,0)</f>
        <v>231.285</v>
      </c>
      <c r="AB201">
        <f t="shared" ref="AB201" ca="1" si="1536">AA201</f>
        <v>231.285</v>
      </c>
      <c r="AC201">
        <v>0</v>
      </c>
    </row>
    <row r="202" spans="1:29" ht="35">
      <c r="C202" s="2">
        <v>173.262</v>
      </c>
      <c r="D202" s="1"/>
      <c r="E202" s="2">
        <f t="shared" si="1498"/>
        <v>0.61699999999999022</v>
      </c>
      <c r="F202" s="1"/>
      <c r="G202" s="1"/>
      <c r="H202" s="1">
        <f t="shared" si="1490"/>
        <v>173.57049999999998</v>
      </c>
      <c r="I202" s="2">
        <f>E202</f>
        <v>0.61699999999999022</v>
      </c>
      <c r="J202" s="1"/>
      <c r="K202" s="1"/>
      <c r="L202" s="1"/>
      <c r="M202" s="1"/>
      <c r="N202" s="1"/>
      <c r="O202" s="1"/>
      <c r="P202" s="1"/>
      <c r="Q202" s="1"/>
      <c r="R202" s="1"/>
      <c r="S202" s="1"/>
      <c r="V202">
        <f t="shared" ref="V202:V265" ca="1" si="1537">V201</f>
        <v>61.012999999999998</v>
      </c>
      <c r="W202">
        <f ca="1">(U204-U201)</f>
        <v>0.89800000000000324</v>
      </c>
      <c r="Y202">
        <f t="shared" ref="Y202:Y212" ca="1" si="1538">Y201</f>
        <v>118.57</v>
      </c>
      <c r="Z202">
        <f ca="1">(X204-X201)</f>
        <v>1.4950000000000045</v>
      </c>
      <c r="AB202">
        <f t="shared" ref="AB202:AB212" ca="1" si="1539">AB201</f>
        <v>231.285</v>
      </c>
      <c r="AC202">
        <f ca="1">(AA204-AA201)</f>
        <v>3.686000000000007</v>
      </c>
    </row>
    <row r="203" spans="1:29" ht="35">
      <c r="A203">
        <v>68</v>
      </c>
      <c r="C203" s="3">
        <v>173.87899999999999</v>
      </c>
      <c r="D203" s="1">
        <f t="shared" ref="D203" si="1540">D199+1</f>
        <v>51</v>
      </c>
      <c r="E203" s="2">
        <f t="shared" si="1498"/>
        <v>0.56900000000001683</v>
      </c>
      <c r="F203" s="2">
        <f t="shared" ref="F203" si="1541">C205-C203</f>
        <v>1.2340000000000089</v>
      </c>
      <c r="G203" s="2">
        <f t="shared" ref="G203" si="1542">C207-C203</f>
        <v>2.4480000000000075</v>
      </c>
      <c r="H203" s="1">
        <f t="shared" si="1490"/>
        <v>174.1635</v>
      </c>
      <c r="I203" s="2">
        <f>E203</f>
        <v>0.56900000000001683</v>
      </c>
      <c r="J203" s="1"/>
      <c r="K203" s="1"/>
      <c r="L203" s="1"/>
      <c r="M203" s="1"/>
      <c r="N203" s="1">
        <f>H203</f>
        <v>174.1635</v>
      </c>
      <c r="O203" s="1">
        <f t="shared" ref="O203:O205" si="1543">I203</f>
        <v>0.56900000000001683</v>
      </c>
      <c r="P203" s="1"/>
      <c r="Q203" s="1"/>
      <c r="R203" s="1"/>
      <c r="S203" s="1"/>
      <c r="V203">
        <f t="shared" ref="V203:V266" ca="1" si="1544">U204</f>
        <v>61.911000000000001</v>
      </c>
      <c r="W203">
        <f t="shared" ref="W203:W266" ca="1" si="1545">W202</f>
        <v>0.89800000000000324</v>
      </c>
      <c r="Y203">
        <f t="shared" ref="Y203:Y212" ca="1" si="1546">X204</f>
        <v>120.065</v>
      </c>
      <c r="Z203">
        <f t="shared" ref="Z203:Z212" ca="1" si="1547">Z202</f>
        <v>1.4950000000000045</v>
      </c>
      <c r="AB203">
        <f t="shared" ref="AB203:AB212" ca="1" si="1548">AA204</f>
        <v>234.971</v>
      </c>
      <c r="AC203">
        <f t="shared" ref="AC203:AC212" ca="1" si="1549">AC202</f>
        <v>3.686000000000007</v>
      </c>
    </row>
    <row r="204" spans="1:29" ht="35">
      <c r="C204" s="2">
        <v>174.44800000000001</v>
      </c>
      <c r="D204" s="1"/>
      <c r="E204" s="2">
        <f t="shared" si="1498"/>
        <v>0.66499999999999204</v>
      </c>
      <c r="F204" s="1"/>
      <c r="G204" s="1"/>
      <c r="H204" s="1">
        <f t="shared" si="1490"/>
        <v>174.78050000000002</v>
      </c>
      <c r="I204" s="2">
        <f>E204</f>
        <v>0.66499999999999204</v>
      </c>
      <c r="J204" s="1"/>
      <c r="K204" s="1"/>
      <c r="L204" s="1"/>
      <c r="M204" s="1"/>
      <c r="N204" s="1">
        <f t="shared" ref="N204:N205" si="1550">H204</f>
        <v>174.78050000000002</v>
      </c>
      <c r="O204" s="1">
        <f t="shared" si="1543"/>
        <v>0.66499999999999204</v>
      </c>
      <c r="P204" s="1"/>
      <c r="Q204" s="1"/>
      <c r="R204" s="1"/>
      <c r="S204" s="1"/>
      <c r="U204">
        <f t="shared" ref="U204:U267" ca="1" si="1551">OFFSET(C$1,ROW()/3,0)</f>
        <v>61.911000000000001</v>
      </c>
      <c r="V204">
        <f t="shared" ref="V204" ca="1" si="1552">U204</f>
        <v>61.911000000000001</v>
      </c>
      <c r="W204">
        <v>0</v>
      </c>
      <c r="X204">
        <f t="shared" ref="X204:X212" ca="1" si="1553">OFFSET(C$1,ROW()/3*2,0)</f>
        <v>120.065</v>
      </c>
      <c r="Y204">
        <f t="shared" ref="Y204" ca="1" si="1554">X204</f>
        <v>120.065</v>
      </c>
      <c r="Z204">
        <v>0</v>
      </c>
      <c r="AA204">
        <f t="shared" ref="AA204:AA212" ca="1" si="1555">OFFSET(C$3,ROW()/3*4-4,0)</f>
        <v>234.971</v>
      </c>
      <c r="AB204">
        <f t="shared" ref="AB204" ca="1" si="1556">AA204</f>
        <v>234.971</v>
      </c>
      <c r="AC204">
        <v>0</v>
      </c>
    </row>
    <row r="205" spans="1:29" ht="35">
      <c r="C205" s="4">
        <v>175.113</v>
      </c>
      <c r="D205" s="1"/>
      <c r="E205" s="2">
        <f t="shared" si="1498"/>
        <v>0.5689999999999884</v>
      </c>
      <c r="F205" s="2">
        <f t="shared" ref="F205" si="1557">C207-C205</f>
        <v>1.2139999999999986</v>
      </c>
      <c r="G205" s="1"/>
      <c r="H205" s="1">
        <f t="shared" si="1490"/>
        <v>175.39749999999998</v>
      </c>
      <c r="I205" s="2">
        <f>E205</f>
        <v>0.5689999999999884</v>
      </c>
      <c r="J205" s="1"/>
      <c r="K205" s="1"/>
      <c r="L205" s="1"/>
      <c r="M205" s="1"/>
      <c r="N205" s="1">
        <f t="shared" si="1550"/>
        <v>175.39749999999998</v>
      </c>
      <c r="O205" s="1">
        <f t="shared" si="1543"/>
        <v>0.5689999999999884</v>
      </c>
      <c r="P205" s="1"/>
      <c r="Q205" s="1"/>
      <c r="R205" s="1"/>
      <c r="S205" s="1"/>
      <c r="V205">
        <f t="shared" ref="V205:V268" ca="1" si="1558">V204</f>
        <v>61.911000000000001</v>
      </c>
      <c r="W205">
        <f ca="1">(U207-U204)</f>
        <v>1.0839999999999961</v>
      </c>
      <c r="Y205">
        <f t="shared" ref="Y205:Y212" ca="1" si="1559">Y204</f>
        <v>120.065</v>
      </c>
      <c r="Z205">
        <f ca="1">(X207-X204)</f>
        <v>1.5259999999999962</v>
      </c>
      <c r="AB205">
        <f t="shared" ref="AB205:AB212" ca="1" si="1560">AB204</f>
        <v>234.971</v>
      </c>
      <c r="AC205">
        <f ca="1">(AA207-AA204)</f>
        <v>4.195999999999998</v>
      </c>
    </row>
    <row r="206" spans="1:29" ht="35">
      <c r="A206">
        <v>69</v>
      </c>
      <c r="C206" s="2">
        <v>175.68199999999999</v>
      </c>
      <c r="D206" s="1"/>
      <c r="E206" s="2">
        <f t="shared" si="1498"/>
        <v>0.64500000000001023</v>
      </c>
      <c r="F206" s="1"/>
      <c r="G206" s="1"/>
      <c r="H206" s="1">
        <f t="shared" si="1490"/>
        <v>176.00450000000001</v>
      </c>
      <c r="I206" s="2">
        <f>E206</f>
        <v>0.64500000000001023</v>
      </c>
      <c r="J206" s="1"/>
      <c r="K206" s="1"/>
      <c r="L206" s="1"/>
      <c r="M206" s="1"/>
      <c r="N206" s="1"/>
      <c r="O206" s="1"/>
      <c r="P206" s="1"/>
      <c r="Q206" s="1"/>
      <c r="R206" s="1"/>
      <c r="S206" s="1"/>
      <c r="V206">
        <f t="shared" ref="V206:V269" ca="1" si="1561">U207</f>
        <v>62.994999999999997</v>
      </c>
      <c r="W206">
        <f t="shared" ref="W206:W269" ca="1" si="1562">W205</f>
        <v>1.0839999999999961</v>
      </c>
      <c r="Y206">
        <f t="shared" ref="Y206:Y212" ca="1" si="1563">X207</f>
        <v>121.59099999999999</v>
      </c>
      <c r="Z206">
        <f t="shared" ref="Z206:Z212" ca="1" si="1564">Z205</f>
        <v>1.5259999999999962</v>
      </c>
      <c r="AB206">
        <f t="shared" ref="AB206:AB212" ca="1" si="1565">AA207</f>
        <v>239.167</v>
      </c>
      <c r="AC206">
        <f t="shared" ref="AC206:AC212" ca="1" si="1566">AC205</f>
        <v>4.195999999999998</v>
      </c>
    </row>
    <row r="207" spans="1:29" ht="35">
      <c r="C207" s="3">
        <v>176.327</v>
      </c>
      <c r="D207" s="1">
        <f t="shared" ref="D207" si="1567">D203+1</f>
        <v>52</v>
      </c>
      <c r="E207" s="2">
        <f t="shared" si="1498"/>
        <v>1.0490000000000066</v>
      </c>
      <c r="F207" s="2">
        <f t="shared" ref="F207" si="1568">C209-C207</f>
        <v>1.7479999999999905</v>
      </c>
      <c r="G207" s="2">
        <f t="shared" ref="G207" si="1569">C211-C207</f>
        <v>3.1570000000000107</v>
      </c>
      <c r="H207" s="1">
        <f t="shared" si="1490"/>
        <v>176.85149999999999</v>
      </c>
      <c r="I207" s="2">
        <f>E207</f>
        <v>1.0490000000000066</v>
      </c>
      <c r="J207" s="1"/>
      <c r="K207" s="1"/>
      <c r="L207" s="1"/>
      <c r="M207" s="1"/>
      <c r="N207" s="1">
        <f>H207</f>
        <v>176.85149999999999</v>
      </c>
      <c r="O207" s="1">
        <f t="shared" ref="O207:O209" si="1570">I207</f>
        <v>1.0490000000000066</v>
      </c>
      <c r="P207" s="1"/>
      <c r="Q207" s="1"/>
      <c r="R207" s="1"/>
      <c r="S207" s="1"/>
      <c r="U207">
        <f t="shared" ref="U207:U270" ca="1" si="1571">OFFSET(C$1,ROW()/3,0)</f>
        <v>62.994999999999997</v>
      </c>
      <c r="V207">
        <f t="shared" ref="V207" ca="1" si="1572">U207</f>
        <v>62.994999999999997</v>
      </c>
      <c r="W207">
        <v>0</v>
      </c>
      <c r="X207">
        <f t="shared" ref="X207:X212" ca="1" si="1573">OFFSET(C$1,ROW()/3*2,0)</f>
        <v>121.59099999999999</v>
      </c>
      <c r="Y207">
        <f t="shared" ref="Y207" ca="1" si="1574">X207</f>
        <v>121.59099999999999</v>
      </c>
      <c r="Z207">
        <v>0</v>
      </c>
      <c r="AA207">
        <f t="shared" ref="AA207:AA212" ca="1" si="1575">OFFSET(C$3,ROW()/3*4-4,0)</f>
        <v>239.167</v>
      </c>
      <c r="AB207">
        <f t="shared" ref="AB207" ca="1" si="1576">AA207</f>
        <v>239.167</v>
      </c>
      <c r="AC207">
        <v>0</v>
      </c>
    </row>
    <row r="208" spans="1:29" ht="35">
      <c r="C208" s="2">
        <v>177.376</v>
      </c>
      <c r="D208" s="1"/>
      <c r="E208" s="2">
        <f t="shared" si="1498"/>
        <v>0.69899999999998386</v>
      </c>
      <c r="F208" s="1"/>
      <c r="G208" s="1"/>
      <c r="H208" s="1">
        <f t="shared" si="1490"/>
        <v>177.72550000000001</v>
      </c>
      <c r="I208" s="2">
        <f>E208</f>
        <v>0.69899999999998386</v>
      </c>
      <c r="J208" s="1"/>
      <c r="K208" s="1"/>
      <c r="L208" s="1"/>
      <c r="M208" s="1"/>
      <c r="N208" s="1">
        <f t="shared" ref="N208:N209" si="1577">H208</f>
        <v>177.72550000000001</v>
      </c>
      <c r="O208" s="1">
        <f t="shared" si="1570"/>
        <v>0.69899999999998386</v>
      </c>
      <c r="P208" s="1"/>
      <c r="Q208" s="1"/>
      <c r="R208" s="1"/>
      <c r="S208" s="1"/>
      <c r="V208">
        <f t="shared" ref="V208:V271" ca="1" si="1578">V207</f>
        <v>62.994999999999997</v>
      </c>
      <c r="W208">
        <f ca="1">(U210-U207)</f>
        <v>0.92200000000000415</v>
      </c>
      <c r="Y208">
        <f t="shared" ref="Y208:Y212" ca="1" si="1579">Y207</f>
        <v>121.59099999999999</v>
      </c>
      <c r="Z208">
        <f ca="1">(X210-X207)</f>
        <v>1.5050000000000097</v>
      </c>
      <c r="AB208">
        <f t="shared" ref="AB208:AB212" ca="1" si="1580">AB207</f>
        <v>239.167</v>
      </c>
      <c r="AC208">
        <f ca="1">(AA210-AA207)</f>
        <v>3.4559999999999889</v>
      </c>
    </row>
    <row r="209" spans="1:29" ht="35">
      <c r="A209">
        <v>70</v>
      </c>
      <c r="C209" s="4">
        <v>178.07499999999999</v>
      </c>
      <c r="D209" s="1"/>
      <c r="E209" s="2">
        <f t="shared" si="1498"/>
        <v>0.68600000000000705</v>
      </c>
      <c r="F209" s="2">
        <f t="shared" ref="F209" si="1581">C211-C209</f>
        <v>1.4090000000000202</v>
      </c>
      <c r="G209" s="1"/>
      <c r="H209" s="1">
        <f t="shared" si="1490"/>
        <v>178.41800000000001</v>
      </c>
      <c r="I209" s="2">
        <f>E209</f>
        <v>0.68600000000000705</v>
      </c>
      <c r="J209" s="1"/>
      <c r="K209" s="1"/>
      <c r="L209" s="1"/>
      <c r="M209" s="1"/>
      <c r="N209" s="1">
        <f t="shared" si="1577"/>
        <v>178.41800000000001</v>
      </c>
      <c r="O209" s="1">
        <f t="shared" si="1570"/>
        <v>0.68600000000000705</v>
      </c>
      <c r="P209" s="1"/>
      <c r="Q209" s="1"/>
      <c r="R209" s="1"/>
      <c r="S209" s="1"/>
      <c r="V209">
        <f t="shared" ref="V209:V272" ca="1" si="1582">U210</f>
        <v>63.917000000000002</v>
      </c>
      <c r="W209">
        <f t="shared" ref="W209:W272" ca="1" si="1583">W208</f>
        <v>0.92200000000000415</v>
      </c>
      <c r="Y209">
        <f t="shared" ref="Y209:Y212" ca="1" si="1584">X210</f>
        <v>123.096</v>
      </c>
      <c r="Z209">
        <f t="shared" ref="Z209:Z212" ca="1" si="1585">Z208</f>
        <v>1.5050000000000097</v>
      </c>
      <c r="AB209">
        <f t="shared" ref="AB209:AB212" ca="1" si="1586">AA210</f>
        <v>242.62299999999999</v>
      </c>
      <c r="AC209">
        <f t="shared" ref="AC209:AC212" ca="1" si="1587">AC208</f>
        <v>3.4559999999999889</v>
      </c>
    </row>
    <row r="210" spans="1:29" ht="35">
      <c r="C210" s="2">
        <v>178.761</v>
      </c>
      <c r="D210" s="1"/>
      <c r="E210" s="2">
        <f t="shared" si="1498"/>
        <v>0.72300000000001319</v>
      </c>
      <c r="F210" s="1"/>
      <c r="G210" s="1"/>
      <c r="H210" s="1">
        <f t="shared" si="1490"/>
        <v>179.1225</v>
      </c>
      <c r="I210" s="2">
        <f>E210</f>
        <v>0.72300000000001319</v>
      </c>
      <c r="J210" s="1"/>
      <c r="K210" s="1"/>
      <c r="L210" s="1"/>
      <c r="M210" s="1"/>
      <c r="N210" s="1"/>
      <c r="O210" s="1"/>
      <c r="P210" s="1"/>
      <c r="Q210" s="1"/>
      <c r="R210" s="1"/>
      <c r="S210" s="1"/>
      <c r="U210">
        <f t="shared" ref="U210:U273" ca="1" si="1588">OFFSET(C$1,ROW()/3,0)</f>
        <v>63.917000000000002</v>
      </c>
      <c r="V210">
        <f t="shared" ref="V210" ca="1" si="1589">U210</f>
        <v>63.917000000000002</v>
      </c>
      <c r="W210">
        <v>0</v>
      </c>
      <c r="X210">
        <f t="shared" ref="X210:X212" ca="1" si="1590">OFFSET(C$1,ROW()/3*2,0)</f>
        <v>123.096</v>
      </c>
      <c r="Y210">
        <f t="shared" ref="Y210" ca="1" si="1591">X210</f>
        <v>123.096</v>
      </c>
      <c r="Z210">
        <v>0</v>
      </c>
      <c r="AA210">
        <f t="shared" ref="AA210:AA212" ca="1" si="1592">OFFSET(C$3,ROW()/3*4-4,0)</f>
        <v>242.62299999999999</v>
      </c>
      <c r="AB210">
        <f t="shared" ref="AB210" ca="1" si="1593">AA210</f>
        <v>242.62299999999999</v>
      </c>
      <c r="AC210">
        <v>0</v>
      </c>
    </row>
    <row r="211" spans="1:29" ht="35">
      <c r="C211" s="3">
        <v>179.48400000000001</v>
      </c>
      <c r="D211" s="1">
        <f t="shared" ref="D211" si="1594">D207+1</f>
        <v>53</v>
      </c>
      <c r="E211" s="2">
        <f t="shared" si="1498"/>
        <v>0.66899999999998272</v>
      </c>
      <c r="F211" s="2">
        <f t="shared" ref="F211" si="1595">C213-C211</f>
        <v>1.5739999999999839</v>
      </c>
      <c r="G211" s="2">
        <f t="shared" ref="G211" si="1596">C215-C211</f>
        <v>3.4119999999999777</v>
      </c>
      <c r="H211" s="1">
        <f t="shared" si="1490"/>
        <v>179.8185</v>
      </c>
      <c r="I211" s="2">
        <f>E211</f>
        <v>0.66899999999998272</v>
      </c>
      <c r="J211" s="1"/>
      <c r="K211" s="1"/>
      <c r="L211" s="1"/>
      <c r="M211" s="1"/>
      <c r="N211" s="1">
        <f>H211</f>
        <v>179.8185</v>
      </c>
      <c r="O211" s="1">
        <f t="shared" ref="O211:O213" si="1597">I211</f>
        <v>0.66899999999998272</v>
      </c>
      <c r="P211" s="1"/>
      <c r="Q211" s="1"/>
      <c r="R211" s="1"/>
      <c r="S211" s="1"/>
      <c r="V211">
        <f t="shared" ref="V211:V274" ca="1" si="1598">V210</f>
        <v>63.917000000000002</v>
      </c>
      <c r="W211">
        <f ca="1">(U213-U210)</f>
        <v>0.84000000000000341</v>
      </c>
      <c r="Y211">
        <f t="shared" ref="Y211:Y212" ca="1" si="1599">Y210</f>
        <v>123.096</v>
      </c>
      <c r="Z211">
        <f ca="1">(X213-X210)</f>
        <v>1.7659999999999911</v>
      </c>
      <c r="AB211">
        <f t="shared" ref="AB211:AB212" ca="1" si="1600">AB210</f>
        <v>242.62299999999999</v>
      </c>
      <c r="AC211">
        <f ca="1">(AA213-AA210)</f>
        <v>3.9639999999999986</v>
      </c>
    </row>
    <row r="212" spans="1:29" ht="35">
      <c r="A212">
        <v>71</v>
      </c>
      <c r="C212" s="2">
        <v>180.15299999999999</v>
      </c>
      <c r="D212" s="1"/>
      <c r="E212" s="2">
        <f t="shared" si="1498"/>
        <v>0.90500000000000114</v>
      </c>
      <c r="F212" s="1"/>
      <c r="G212" s="1"/>
      <c r="H212" s="1">
        <f t="shared" si="1490"/>
        <v>180.60550000000001</v>
      </c>
      <c r="I212" s="2">
        <f>E212</f>
        <v>0.90500000000000114</v>
      </c>
      <c r="J212" s="1"/>
      <c r="K212" s="1"/>
      <c r="L212" s="1"/>
      <c r="M212" s="1"/>
      <c r="N212" s="1">
        <f t="shared" ref="N212:N213" si="1601">H212</f>
        <v>180.60550000000001</v>
      </c>
      <c r="O212" s="1">
        <f t="shared" si="1597"/>
        <v>0.90500000000000114</v>
      </c>
      <c r="P212" s="1"/>
      <c r="Q212" s="1"/>
      <c r="R212" s="1"/>
      <c r="S212" s="1"/>
      <c r="V212">
        <f t="shared" ref="V212:V275" ca="1" si="1602">U213</f>
        <v>64.757000000000005</v>
      </c>
      <c r="W212">
        <f t="shared" ref="W212:W275" ca="1" si="1603">W211</f>
        <v>0.84000000000000341</v>
      </c>
      <c r="Y212">
        <f t="shared" ref="Y212" ca="1" si="1604">X213</f>
        <v>124.86199999999999</v>
      </c>
      <c r="Z212">
        <f t="shared" ref="Z212" ca="1" si="1605">Z211</f>
        <v>1.7659999999999911</v>
      </c>
      <c r="AB212">
        <f t="shared" ref="AB212" ca="1" si="1606">AA213</f>
        <v>246.58699999999999</v>
      </c>
      <c r="AC212">
        <f t="shared" ref="AC212" ca="1" si="1607">AC211</f>
        <v>3.9639999999999986</v>
      </c>
    </row>
    <row r="213" spans="1:29" ht="35">
      <c r="C213" s="4">
        <v>181.05799999999999</v>
      </c>
      <c r="D213" s="1"/>
      <c r="E213" s="2">
        <f t="shared" si="1498"/>
        <v>0.71999999999999886</v>
      </c>
      <c r="F213" s="2">
        <f t="shared" ref="F213" si="1608">C215-C213</f>
        <v>1.8379999999999939</v>
      </c>
      <c r="G213" s="1"/>
      <c r="H213" s="1">
        <f t="shared" si="1490"/>
        <v>181.41800000000001</v>
      </c>
      <c r="I213" s="2">
        <f>E213</f>
        <v>0.71999999999999886</v>
      </c>
      <c r="J213" s="1"/>
      <c r="K213" s="1"/>
      <c r="L213" s="1"/>
      <c r="M213" s="1"/>
      <c r="N213" s="1">
        <f t="shared" si="1601"/>
        <v>181.41800000000001</v>
      </c>
      <c r="O213" s="1">
        <f t="shared" si="1597"/>
        <v>0.71999999999999886</v>
      </c>
      <c r="P213" s="1"/>
      <c r="Q213" s="1"/>
      <c r="R213" s="1"/>
      <c r="S213" s="1"/>
      <c r="U213">
        <f t="shared" ref="U213:U276" ca="1" si="1609">OFFSET(C$1,ROW()/3,0)</f>
        <v>64.757000000000005</v>
      </c>
      <c r="V213">
        <f t="shared" ref="V213" ca="1" si="1610">U213</f>
        <v>64.757000000000005</v>
      </c>
      <c r="W213">
        <v>0</v>
      </c>
      <c r="X213">
        <f ca="1">OFFSET(C$1,ROW()/3*2,0)</f>
        <v>124.86199999999999</v>
      </c>
      <c r="Y213">
        <f ca="1">X213</f>
        <v>124.86199999999999</v>
      </c>
      <c r="Z213">
        <v>0</v>
      </c>
      <c r="AA213">
        <f ca="1">OFFSET(C$3,ROW()/3*4-4,0)</f>
        <v>246.58699999999999</v>
      </c>
      <c r="AB213">
        <f ca="1">AA213</f>
        <v>246.58699999999999</v>
      </c>
      <c r="AC213">
        <v>0</v>
      </c>
    </row>
    <row r="214" spans="1:29" ht="35">
      <c r="C214" s="2">
        <v>181.77799999999999</v>
      </c>
      <c r="D214" s="1"/>
      <c r="E214" s="2">
        <f t="shared" si="1498"/>
        <v>1.117999999999995</v>
      </c>
      <c r="F214" s="1"/>
      <c r="G214" s="1"/>
      <c r="H214" s="1">
        <f t="shared" si="1490"/>
        <v>182.33699999999999</v>
      </c>
      <c r="I214" s="2">
        <f>E214</f>
        <v>1.117999999999995</v>
      </c>
      <c r="J214" s="1"/>
      <c r="K214" s="1"/>
      <c r="L214" s="1"/>
      <c r="M214" s="1"/>
      <c r="N214" s="1"/>
      <c r="O214" s="1"/>
      <c r="P214" s="1"/>
      <c r="Q214" s="1"/>
      <c r="R214" s="1"/>
      <c r="S214" s="1"/>
      <c r="V214">
        <f t="shared" ref="V214:V277" ca="1" si="1611">V213</f>
        <v>64.757000000000005</v>
      </c>
      <c r="W214">
        <f ca="1">(U216-U213)</f>
        <v>0.69199999999999307</v>
      </c>
      <c r="Y214">
        <f ca="1">Y213</f>
        <v>124.86199999999999</v>
      </c>
      <c r="Z214">
        <f ca="1">(X216-X213)</f>
        <v>1.4639999999999986</v>
      </c>
      <c r="AB214">
        <f ca="1">AB213</f>
        <v>246.58699999999999</v>
      </c>
      <c r="AC214">
        <f ca="1">(AA216-AA213)</f>
        <v>3.8700000000000045</v>
      </c>
    </row>
    <row r="215" spans="1:29" ht="35">
      <c r="A215">
        <v>72</v>
      </c>
      <c r="C215" s="5">
        <v>182.89599999999999</v>
      </c>
      <c r="D215" s="6">
        <f t="shared" ref="D215" si="1612">D211+1</f>
        <v>54</v>
      </c>
      <c r="E215" s="2">
        <f t="shared" si="1498"/>
        <v>0.89100000000001955</v>
      </c>
      <c r="F215" s="2">
        <f t="shared" ref="F215" si="1613">C217-C215</f>
        <v>1.7620000000000005</v>
      </c>
      <c r="G215" s="2">
        <f t="shared" ref="G215" si="1614">C219-C215</f>
        <v>3.7300000000000182</v>
      </c>
      <c r="H215" s="1">
        <f t="shared" si="1490"/>
        <v>183.3415</v>
      </c>
      <c r="I215" s="2">
        <f>E215</f>
        <v>0.89100000000001955</v>
      </c>
      <c r="J215" s="1"/>
      <c r="K215" s="1"/>
      <c r="L215" s="6"/>
      <c r="M215" s="6"/>
      <c r="N215" s="1">
        <f>H215</f>
        <v>183.3415</v>
      </c>
      <c r="O215" s="1">
        <f t="shared" ref="O215:O217" si="1615">I215</f>
        <v>0.89100000000001955</v>
      </c>
      <c r="P215" s="6"/>
      <c r="Q215" s="6"/>
      <c r="R215" s="6"/>
      <c r="S215" s="6"/>
      <c r="V215">
        <f t="shared" ref="V215:V278" ca="1" si="1616">U216</f>
        <v>65.448999999999998</v>
      </c>
      <c r="W215">
        <f t="shared" ref="W215:W278" ca="1" si="1617">W214</f>
        <v>0.69199999999999307</v>
      </c>
      <c r="Y215">
        <f ca="1">X216</f>
        <v>126.32599999999999</v>
      </c>
      <c r="Z215">
        <f ca="1">Z214</f>
        <v>1.4639999999999986</v>
      </c>
      <c r="AB215">
        <f ca="1">AA216</f>
        <v>250.45699999999999</v>
      </c>
      <c r="AC215">
        <f ca="1">AC214</f>
        <v>3.8700000000000045</v>
      </c>
    </row>
    <row r="216" spans="1:29" ht="35">
      <c r="C216" s="2">
        <v>183.78700000000001</v>
      </c>
      <c r="D216" s="1"/>
      <c r="E216" s="2">
        <f t="shared" si="1498"/>
        <v>0.8709999999999809</v>
      </c>
      <c r="F216" s="1"/>
      <c r="G216" s="1"/>
      <c r="H216" s="1">
        <f t="shared" si="1490"/>
        <v>184.2225</v>
      </c>
      <c r="I216" s="2">
        <f>E216</f>
        <v>0.8709999999999809</v>
      </c>
      <c r="J216" s="1"/>
      <c r="K216" s="1"/>
      <c r="L216" s="1"/>
      <c r="M216" s="1"/>
      <c r="N216" s="1">
        <f t="shared" ref="N216:N217" si="1618">H216</f>
        <v>184.2225</v>
      </c>
      <c r="O216" s="1">
        <f t="shared" si="1615"/>
        <v>0.8709999999999809</v>
      </c>
      <c r="P216" s="1"/>
      <c r="Q216" s="1"/>
      <c r="R216" s="1"/>
      <c r="S216" s="1"/>
      <c r="U216">
        <f t="shared" ref="U216:U279" ca="1" si="1619">OFFSET(C$1,ROW()/3,0)</f>
        <v>65.448999999999998</v>
      </c>
      <c r="V216">
        <f t="shared" ref="V216" ca="1" si="1620">U216</f>
        <v>65.448999999999998</v>
      </c>
      <c r="W216">
        <v>0</v>
      </c>
      <c r="X216">
        <f t="shared" ref="X216:X254" ca="1" si="1621">OFFSET(C$1,ROW()/3*2,0)</f>
        <v>126.32599999999999</v>
      </c>
      <c r="Y216">
        <f t="shared" ref="Y216" ca="1" si="1622">X216</f>
        <v>126.32599999999999</v>
      </c>
      <c r="Z216">
        <v>0</v>
      </c>
      <c r="AA216">
        <f t="shared" ref="AA216:AA254" ca="1" si="1623">OFFSET(C$3,ROW()/3*4-4,0)</f>
        <v>250.45699999999999</v>
      </c>
      <c r="AB216">
        <f t="shared" ref="AB216" ca="1" si="1624">AA216</f>
        <v>250.45699999999999</v>
      </c>
      <c r="AC216">
        <v>0</v>
      </c>
    </row>
    <row r="217" spans="1:29" ht="35">
      <c r="C217" s="4">
        <v>184.65799999999999</v>
      </c>
      <c r="D217" s="1"/>
      <c r="E217" s="2">
        <f t="shared" si="1498"/>
        <v>0.96000000000000796</v>
      </c>
      <c r="F217" s="2">
        <f t="shared" ref="F217" si="1625">C219-C217</f>
        <v>1.9680000000000177</v>
      </c>
      <c r="G217" s="1"/>
      <c r="H217" s="1">
        <f t="shared" si="1490"/>
        <v>185.13799999999998</v>
      </c>
      <c r="I217" s="2">
        <f>E217</f>
        <v>0.96000000000000796</v>
      </c>
      <c r="J217" s="1"/>
      <c r="K217" s="1"/>
      <c r="L217" s="1"/>
      <c r="M217" s="1"/>
      <c r="N217" s="1">
        <f t="shared" si="1618"/>
        <v>185.13799999999998</v>
      </c>
      <c r="O217" s="1">
        <f t="shared" si="1615"/>
        <v>0.96000000000000796</v>
      </c>
      <c r="P217" s="1"/>
      <c r="Q217" s="1"/>
      <c r="R217" s="1"/>
      <c r="S217" s="1"/>
      <c r="V217">
        <f t="shared" ref="V217:V280" ca="1" si="1626">V216</f>
        <v>65.448999999999998</v>
      </c>
      <c r="W217">
        <f ca="1">(U219-U216)</f>
        <v>0.63100000000000023</v>
      </c>
      <c r="Y217">
        <f t="shared" ref="Y217:Y254" ca="1" si="1627">Y216</f>
        <v>126.32599999999999</v>
      </c>
      <c r="Z217">
        <f ca="1">(X219-X216)</f>
        <v>1.8029999999999973</v>
      </c>
      <c r="AB217">
        <f t="shared" ref="AB217:AB254" ca="1" si="1628">AB216</f>
        <v>250.45699999999999</v>
      </c>
      <c r="AC217">
        <f ca="1">(AA219-AA216)</f>
        <v>4.0970000000000084</v>
      </c>
    </row>
    <row r="218" spans="1:29" ht="35">
      <c r="A218">
        <v>73</v>
      </c>
      <c r="C218" s="2">
        <v>185.61799999999999</v>
      </c>
      <c r="D218" s="1"/>
      <c r="E218" s="2">
        <f t="shared" si="1498"/>
        <v>1.0080000000000098</v>
      </c>
      <c r="F218" s="1"/>
      <c r="G218" s="1"/>
      <c r="H218" s="1">
        <f t="shared" si="1490"/>
        <v>186.12200000000001</v>
      </c>
      <c r="I218" s="2">
        <f>E218</f>
        <v>1.0080000000000098</v>
      </c>
      <c r="J218" s="1"/>
      <c r="K218" s="1"/>
      <c r="L218" s="1"/>
      <c r="M218" s="1"/>
      <c r="N218" s="1"/>
      <c r="O218" s="1"/>
      <c r="P218" s="1"/>
      <c r="Q218" s="1"/>
      <c r="R218" s="1"/>
      <c r="S218" s="1"/>
      <c r="V218">
        <f t="shared" ref="V218:V281" ca="1" si="1629">U219</f>
        <v>66.08</v>
      </c>
      <c r="W218">
        <f t="shared" ref="W218:W281" ca="1" si="1630">W217</f>
        <v>0.63100000000000023</v>
      </c>
      <c r="Y218">
        <f t="shared" ref="Y218:Y254" ca="1" si="1631">X219</f>
        <v>128.12899999999999</v>
      </c>
      <c r="Z218">
        <f t="shared" ref="Z218:Z254" ca="1" si="1632">Z217</f>
        <v>1.8029999999999973</v>
      </c>
      <c r="AB218">
        <f t="shared" ref="AB218:AB254" ca="1" si="1633">AA219</f>
        <v>254.554</v>
      </c>
      <c r="AC218">
        <f t="shared" ref="AC218:AC254" ca="1" si="1634">AC217</f>
        <v>4.0970000000000084</v>
      </c>
    </row>
    <row r="219" spans="1:29" ht="35">
      <c r="C219" s="3">
        <v>186.626</v>
      </c>
      <c r="D219" s="1">
        <f t="shared" ref="D219" si="1635">D215+1</f>
        <v>55</v>
      </c>
      <c r="E219" s="2">
        <f t="shared" si="1498"/>
        <v>0.84299999999998931</v>
      </c>
      <c r="F219" s="2">
        <f t="shared" ref="F219" si="1636">C221-C219</f>
        <v>1.5699999999999932</v>
      </c>
      <c r="G219" s="2">
        <f t="shared" ref="G219" si="1637">C223-C219</f>
        <v>3.3220000000000027</v>
      </c>
      <c r="H219" s="1">
        <f t="shared" si="1490"/>
        <v>187.04750000000001</v>
      </c>
      <c r="I219" s="2">
        <f>E219</f>
        <v>0.84299999999998931</v>
      </c>
      <c r="J219" s="1"/>
      <c r="K219" s="1"/>
      <c r="L219" s="1"/>
      <c r="M219" s="1"/>
      <c r="N219" s="1">
        <f>H219</f>
        <v>187.04750000000001</v>
      </c>
      <c r="O219" s="1">
        <f t="shared" ref="O219:O221" si="1638">I219</f>
        <v>0.84299999999998931</v>
      </c>
      <c r="P219" s="1"/>
      <c r="Q219" s="1"/>
      <c r="R219" s="1"/>
      <c r="S219" s="1"/>
      <c r="U219">
        <f t="shared" ref="U219:U282" ca="1" si="1639">OFFSET(C$1,ROW()/3,0)</f>
        <v>66.08</v>
      </c>
      <c r="V219">
        <f t="shared" ref="V219" ca="1" si="1640">U219</f>
        <v>66.08</v>
      </c>
      <c r="W219">
        <v>0</v>
      </c>
      <c r="X219">
        <f t="shared" ref="X219:X254" ca="1" si="1641">OFFSET(C$1,ROW()/3*2,0)</f>
        <v>128.12899999999999</v>
      </c>
      <c r="Y219">
        <f t="shared" ref="Y219" ca="1" si="1642">X219</f>
        <v>128.12899999999999</v>
      </c>
      <c r="Z219">
        <v>0</v>
      </c>
      <c r="AA219">
        <f t="shared" ref="AA219:AA254" ca="1" si="1643">OFFSET(C$3,ROW()/3*4-4,0)</f>
        <v>254.554</v>
      </c>
      <c r="AB219">
        <f t="shared" ref="AB219" ca="1" si="1644">AA219</f>
        <v>254.554</v>
      </c>
      <c r="AC219">
        <v>0</v>
      </c>
    </row>
    <row r="220" spans="1:29" ht="35">
      <c r="C220" s="2">
        <v>187.46899999999999</v>
      </c>
      <c r="D220" s="1"/>
      <c r="E220" s="2">
        <f t="shared" si="1498"/>
        <v>0.72700000000000387</v>
      </c>
      <c r="F220" s="1"/>
      <c r="G220" s="1"/>
      <c r="H220" s="1">
        <f t="shared" si="1490"/>
        <v>187.83249999999998</v>
      </c>
      <c r="I220" s="2">
        <f>E220</f>
        <v>0.72700000000000387</v>
      </c>
      <c r="J220" s="1"/>
      <c r="K220" s="1"/>
      <c r="L220" s="1"/>
      <c r="M220" s="1"/>
      <c r="N220" s="1">
        <f t="shared" ref="N220:N221" si="1645">H220</f>
        <v>187.83249999999998</v>
      </c>
      <c r="O220" s="1">
        <f t="shared" si="1638"/>
        <v>0.72700000000000387</v>
      </c>
      <c r="P220" s="1"/>
      <c r="Q220" s="1"/>
      <c r="R220" s="1"/>
      <c r="S220" s="1"/>
      <c r="V220">
        <f t="shared" ref="V220:V283" ca="1" si="1646">V219</f>
        <v>66.08</v>
      </c>
      <c r="W220">
        <f ca="1">(U222-U219)</f>
        <v>0.97400000000000375</v>
      </c>
      <c r="Y220">
        <f t="shared" ref="Y220:Y254" ca="1" si="1647">Y219</f>
        <v>128.12899999999999</v>
      </c>
      <c r="Z220">
        <f ca="1">(X222-X219)</f>
        <v>1.632000000000005</v>
      </c>
      <c r="AB220">
        <f t="shared" ref="AB220:AB254" ca="1" si="1648">AB219</f>
        <v>254.554</v>
      </c>
      <c r="AC220">
        <f ca="1">(AA222-AA219)</f>
        <v>6.1339999999999861</v>
      </c>
    </row>
    <row r="221" spans="1:29" ht="35">
      <c r="A221">
        <v>74</v>
      </c>
      <c r="C221" s="4">
        <v>188.196</v>
      </c>
      <c r="D221" s="1"/>
      <c r="E221" s="2">
        <f t="shared" si="1498"/>
        <v>0.87800000000001432</v>
      </c>
      <c r="F221" s="2">
        <f t="shared" ref="F221" si="1649">C223-C221</f>
        <v>1.7520000000000095</v>
      </c>
      <c r="G221" s="1"/>
      <c r="H221" s="1">
        <f t="shared" si="1490"/>
        <v>188.63499999999999</v>
      </c>
      <c r="I221" s="2">
        <f>E221</f>
        <v>0.87800000000001432</v>
      </c>
      <c r="J221" s="1"/>
      <c r="K221" s="1"/>
      <c r="L221" s="1"/>
      <c r="M221" s="1"/>
      <c r="N221" s="1">
        <f t="shared" si="1645"/>
        <v>188.63499999999999</v>
      </c>
      <c r="O221" s="1">
        <f t="shared" si="1638"/>
        <v>0.87800000000001432</v>
      </c>
      <c r="P221" s="1"/>
      <c r="Q221" s="1"/>
      <c r="R221" s="1"/>
      <c r="S221" s="1"/>
      <c r="V221">
        <f t="shared" ref="V221:V284" ca="1" si="1650">U222</f>
        <v>67.054000000000002</v>
      </c>
      <c r="W221">
        <f t="shared" ref="W221:W284" ca="1" si="1651">W220</f>
        <v>0.97400000000000375</v>
      </c>
      <c r="Y221">
        <f t="shared" ref="Y221:Y254" ca="1" si="1652">X222</f>
        <v>129.761</v>
      </c>
      <c r="Z221">
        <f t="shared" ref="Z221:Z254" ca="1" si="1653">Z220</f>
        <v>1.632000000000005</v>
      </c>
      <c r="AB221">
        <f t="shared" ref="AB221:AB254" ca="1" si="1654">AA222</f>
        <v>260.68799999999999</v>
      </c>
      <c r="AC221">
        <f t="shared" ref="AC221:AC254" ca="1" si="1655">AC220</f>
        <v>6.1339999999999861</v>
      </c>
    </row>
    <row r="222" spans="1:29" ht="35">
      <c r="C222" s="2">
        <v>189.07400000000001</v>
      </c>
      <c r="D222" s="1"/>
      <c r="E222" s="2">
        <f t="shared" si="1498"/>
        <v>0.87399999999999523</v>
      </c>
      <c r="F222" s="1"/>
      <c r="G222" s="1"/>
      <c r="H222" s="1">
        <f t="shared" si="1490"/>
        <v>189.51100000000002</v>
      </c>
      <c r="I222" s="2">
        <f>E222</f>
        <v>0.87399999999999523</v>
      </c>
      <c r="J222" s="1"/>
      <c r="K222" s="1"/>
      <c r="L222" s="1"/>
      <c r="M222" s="1"/>
      <c r="N222" s="1"/>
      <c r="O222" s="1"/>
      <c r="P222" s="1"/>
      <c r="Q222" s="1"/>
      <c r="R222" s="1"/>
      <c r="S222" s="1"/>
      <c r="U222">
        <f t="shared" ref="U222:U285" ca="1" si="1656">OFFSET(C$1,ROW()/3,0)</f>
        <v>67.054000000000002</v>
      </c>
      <c r="V222">
        <f t="shared" ref="V222" ca="1" si="1657">U222</f>
        <v>67.054000000000002</v>
      </c>
      <c r="W222">
        <v>0</v>
      </c>
      <c r="X222">
        <f t="shared" ref="X222:X254" ca="1" si="1658">OFFSET(C$1,ROW()/3*2,0)</f>
        <v>129.761</v>
      </c>
      <c r="Y222">
        <f t="shared" ref="Y222" ca="1" si="1659">X222</f>
        <v>129.761</v>
      </c>
      <c r="Z222">
        <v>0</v>
      </c>
      <c r="AA222">
        <f t="shared" ref="AA222:AA254" ca="1" si="1660">OFFSET(C$3,ROW()/3*4-4,0)</f>
        <v>260.68799999999999</v>
      </c>
      <c r="AB222">
        <f t="shared" ref="AB222" ca="1" si="1661">AA222</f>
        <v>260.68799999999999</v>
      </c>
      <c r="AC222">
        <v>0</v>
      </c>
    </row>
    <row r="223" spans="1:29" ht="35">
      <c r="C223" s="3">
        <v>189.94800000000001</v>
      </c>
      <c r="D223" s="1">
        <f t="shared" ref="D223" si="1662">D219+1</f>
        <v>56</v>
      </c>
      <c r="E223" s="2">
        <f t="shared" si="1498"/>
        <v>0.97700000000000387</v>
      </c>
      <c r="F223" s="2">
        <f t="shared" ref="F223" si="1663">C225-C223</f>
        <v>2.054000000000002</v>
      </c>
      <c r="G223" s="2">
        <f t="shared" ref="G223" si="1664">C227-C223</f>
        <v>4.179000000000002</v>
      </c>
      <c r="H223" s="1">
        <f t="shared" si="1490"/>
        <v>190.43650000000002</v>
      </c>
      <c r="I223" s="2">
        <f>E223</f>
        <v>0.97700000000000387</v>
      </c>
      <c r="J223" s="1"/>
      <c r="K223" s="1"/>
      <c r="L223" s="1"/>
      <c r="M223" s="1"/>
      <c r="N223" s="1">
        <f>H223</f>
        <v>190.43650000000002</v>
      </c>
      <c r="O223" s="1">
        <f t="shared" ref="O223:O225" si="1665">I223</f>
        <v>0.97700000000000387</v>
      </c>
      <c r="P223" s="1"/>
      <c r="Q223" s="1"/>
      <c r="R223" s="1"/>
      <c r="S223" s="1"/>
      <c r="V223">
        <f t="shared" ref="V223:V286" ca="1" si="1666">V222</f>
        <v>67.054000000000002</v>
      </c>
      <c r="W223">
        <f ca="1">(U225-U222)</f>
        <v>1.0420000000000016</v>
      </c>
      <c r="Y223">
        <f t="shared" ref="Y223:Y254" ca="1" si="1667">Y222</f>
        <v>129.761</v>
      </c>
      <c r="Z223">
        <f ca="1">(X225-X222)</f>
        <v>1.3950000000000102</v>
      </c>
    </row>
    <row r="224" spans="1:29" ht="35">
      <c r="A224">
        <v>75</v>
      </c>
      <c r="C224" s="2">
        <v>190.92500000000001</v>
      </c>
      <c r="D224" s="1"/>
      <c r="E224" s="2">
        <f t="shared" si="1498"/>
        <v>1.0769999999999982</v>
      </c>
      <c r="F224" s="1"/>
      <c r="G224" s="1"/>
      <c r="H224" s="1">
        <f t="shared" si="1490"/>
        <v>191.46350000000001</v>
      </c>
      <c r="I224" s="2">
        <f>E224</f>
        <v>1.0769999999999982</v>
      </c>
      <c r="J224" s="1"/>
      <c r="K224" s="1"/>
      <c r="L224" s="1"/>
      <c r="M224" s="1"/>
      <c r="N224" s="1">
        <f t="shared" ref="N224:N225" si="1668">H224</f>
        <v>191.46350000000001</v>
      </c>
      <c r="O224" s="1">
        <f t="shared" si="1665"/>
        <v>1.0769999999999982</v>
      </c>
      <c r="P224" s="1"/>
      <c r="Q224" s="1"/>
      <c r="R224" s="1"/>
      <c r="S224" s="1"/>
      <c r="V224">
        <f t="shared" ref="V224:V287" ca="1" si="1669">U225</f>
        <v>68.096000000000004</v>
      </c>
      <c r="W224">
        <f t="shared" ref="W224:W287" ca="1" si="1670">W223</f>
        <v>1.0420000000000016</v>
      </c>
      <c r="Y224">
        <f t="shared" ref="Y224:Y254" ca="1" si="1671">X225</f>
        <v>131.15600000000001</v>
      </c>
      <c r="Z224">
        <f t="shared" ref="Z224:Z254" ca="1" si="1672">Z223</f>
        <v>1.3950000000000102</v>
      </c>
    </row>
    <row r="225" spans="1:26" ht="35">
      <c r="C225" s="4">
        <v>192.00200000000001</v>
      </c>
      <c r="D225" s="1"/>
      <c r="E225" s="2">
        <f t="shared" si="1498"/>
        <v>1.0619999999999834</v>
      </c>
      <c r="F225" s="2">
        <f t="shared" ref="F225" si="1673">C227-C225</f>
        <v>2.125</v>
      </c>
      <c r="G225" s="1"/>
      <c r="H225" s="1">
        <f t="shared" si="1490"/>
        <v>192.53300000000002</v>
      </c>
      <c r="I225" s="2">
        <f>E225</f>
        <v>1.0619999999999834</v>
      </c>
      <c r="J225" s="1"/>
      <c r="K225" s="1"/>
      <c r="L225" s="1"/>
      <c r="M225" s="1"/>
      <c r="N225" s="1">
        <f t="shared" si="1668"/>
        <v>192.53300000000002</v>
      </c>
      <c r="O225" s="1">
        <f t="shared" si="1665"/>
        <v>1.0619999999999834</v>
      </c>
      <c r="P225" s="1"/>
      <c r="Q225" s="1"/>
      <c r="R225" s="1"/>
      <c r="S225" s="1"/>
      <c r="U225">
        <f t="shared" ref="U225:U288" ca="1" si="1674">OFFSET(C$1,ROW()/3,0)</f>
        <v>68.096000000000004</v>
      </c>
      <c r="V225">
        <f t="shared" ref="V225" ca="1" si="1675">U225</f>
        <v>68.096000000000004</v>
      </c>
      <c r="W225">
        <v>0</v>
      </c>
      <c r="X225">
        <f t="shared" ref="X225:X254" ca="1" si="1676">OFFSET(C$1,ROW()/3*2,0)</f>
        <v>131.15600000000001</v>
      </c>
      <c r="Y225">
        <f t="shared" ref="Y225" ca="1" si="1677">X225</f>
        <v>131.15600000000001</v>
      </c>
      <c r="Z225">
        <v>0</v>
      </c>
    </row>
    <row r="226" spans="1:26" ht="35">
      <c r="C226" s="2">
        <v>193.06399999999999</v>
      </c>
      <c r="D226" s="1"/>
      <c r="E226" s="2">
        <f t="shared" si="1498"/>
        <v>1.0630000000000166</v>
      </c>
      <c r="F226" s="1"/>
      <c r="G226" s="1"/>
      <c r="H226" s="1">
        <f t="shared" si="1490"/>
        <v>193.59550000000002</v>
      </c>
      <c r="I226" s="2">
        <f>E226</f>
        <v>1.0630000000000166</v>
      </c>
      <c r="J226" s="1"/>
      <c r="K226" s="1"/>
      <c r="L226" s="1"/>
      <c r="M226" s="1"/>
      <c r="N226" s="1"/>
      <c r="O226" s="1"/>
      <c r="P226" s="1"/>
      <c r="Q226" s="1"/>
      <c r="R226" s="1"/>
      <c r="S226" s="1"/>
      <c r="V226">
        <f t="shared" ref="V226:V289" ca="1" si="1678">V225</f>
        <v>68.096000000000004</v>
      </c>
      <c r="W226">
        <f ca="1">(U228-U225)</f>
        <v>0.8160000000000025</v>
      </c>
      <c r="Y226">
        <f t="shared" ref="Y226:Y254" ca="1" si="1679">Y225</f>
        <v>131.15600000000001</v>
      </c>
      <c r="Z226">
        <f ca="1">(X228-X225)</f>
        <v>1.9240000000000066</v>
      </c>
    </row>
    <row r="227" spans="1:26" ht="35">
      <c r="A227">
        <v>76</v>
      </c>
      <c r="C227" s="3">
        <v>194.12700000000001</v>
      </c>
      <c r="D227" s="1">
        <f t="shared" ref="D227" si="1680">D223+1</f>
        <v>57</v>
      </c>
      <c r="E227" s="2">
        <f t="shared" si="1498"/>
        <v>0.84399999999999409</v>
      </c>
      <c r="F227" s="2">
        <f t="shared" ref="F227" si="1681">C229-C227</f>
        <v>1.6799999999999784</v>
      </c>
      <c r="G227" s="2">
        <f t="shared" ref="G227" si="1682">C231-C227</f>
        <v>4.0149999999999864</v>
      </c>
      <c r="H227" s="1">
        <f t="shared" si="1490"/>
        <v>194.54900000000001</v>
      </c>
      <c r="I227" s="2">
        <f>E227</f>
        <v>0.84399999999999409</v>
      </c>
      <c r="J227" s="1"/>
      <c r="K227" s="1"/>
      <c r="L227" s="1"/>
      <c r="M227" s="1"/>
      <c r="N227" s="1">
        <f>H227</f>
        <v>194.54900000000001</v>
      </c>
      <c r="O227" s="1">
        <f t="shared" ref="O227:O229" si="1683">I227</f>
        <v>0.84399999999999409</v>
      </c>
      <c r="P227" s="1"/>
      <c r="Q227" s="1"/>
      <c r="R227" s="1"/>
      <c r="S227" s="1"/>
      <c r="V227">
        <f t="shared" ref="V227:V290" ca="1" si="1684">U228</f>
        <v>68.912000000000006</v>
      </c>
      <c r="W227">
        <f t="shared" ref="W227:W290" ca="1" si="1685">W226</f>
        <v>0.8160000000000025</v>
      </c>
      <c r="Y227">
        <f t="shared" ref="Y227:Y254" ca="1" si="1686">X228</f>
        <v>133.08000000000001</v>
      </c>
      <c r="Z227">
        <f t="shared" ref="Z227:Z254" ca="1" si="1687">Z226</f>
        <v>1.9240000000000066</v>
      </c>
    </row>
    <row r="228" spans="1:26" ht="35">
      <c r="C228" s="2">
        <v>194.971</v>
      </c>
      <c r="D228" s="1"/>
      <c r="E228" s="2">
        <f t="shared" si="1498"/>
        <v>0.83599999999998431</v>
      </c>
      <c r="F228" s="1"/>
      <c r="G228" s="1"/>
      <c r="H228" s="1">
        <f t="shared" si="1490"/>
        <v>195.38900000000001</v>
      </c>
      <c r="I228" s="2">
        <f>E228</f>
        <v>0.83599999999998431</v>
      </c>
      <c r="J228" s="1"/>
      <c r="K228" s="1"/>
      <c r="L228" s="1"/>
      <c r="M228" s="1"/>
      <c r="N228" s="1">
        <f t="shared" ref="N228:N229" si="1688">H228</f>
        <v>195.38900000000001</v>
      </c>
      <c r="O228" s="1">
        <f t="shared" si="1683"/>
        <v>0.83599999999998431</v>
      </c>
      <c r="P228" s="1"/>
      <c r="Q228" s="1"/>
      <c r="R228" s="1"/>
      <c r="S228" s="1"/>
      <c r="U228">
        <f t="shared" ref="U228:U291" ca="1" si="1689">OFFSET(C$1,ROW()/3,0)</f>
        <v>68.912000000000006</v>
      </c>
      <c r="V228">
        <f t="shared" ref="V228" ca="1" si="1690">U228</f>
        <v>68.912000000000006</v>
      </c>
      <c r="W228">
        <v>0</v>
      </c>
      <c r="X228">
        <f t="shared" ref="X228:X254" ca="1" si="1691">OFFSET(C$1,ROW()/3*2,0)</f>
        <v>133.08000000000001</v>
      </c>
      <c r="Y228">
        <f t="shared" ref="Y228" ca="1" si="1692">X228</f>
        <v>133.08000000000001</v>
      </c>
      <c r="Z228">
        <v>0</v>
      </c>
    </row>
    <row r="229" spans="1:26" ht="35">
      <c r="C229" s="4">
        <v>195.80699999999999</v>
      </c>
      <c r="D229" s="1"/>
      <c r="E229" s="2">
        <f t="shared" si="1498"/>
        <v>1.1590000000000202</v>
      </c>
      <c r="F229" s="2">
        <f t="shared" ref="F229" si="1693">C231-C229</f>
        <v>2.335000000000008</v>
      </c>
      <c r="G229" s="1"/>
      <c r="H229" s="1">
        <f t="shared" si="1490"/>
        <v>196.38650000000001</v>
      </c>
      <c r="I229" s="2">
        <f>E229</f>
        <v>1.1590000000000202</v>
      </c>
      <c r="J229" s="1"/>
      <c r="K229" s="1"/>
      <c r="L229" s="1"/>
      <c r="M229" s="1"/>
      <c r="N229" s="1">
        <f t="shared" si="1688"/>
        <v>196.38650000000001</v>
      </c>
      <c r="O229" s="1">
        <f t="shared" si="1683"/>
        <v>1.1590000000000202</v>
      </c>
      <c r="P229" s="1"/>
      <c r="Q229" s="1"/>
      <c r="R229" s="1"/>
      <c r="S229" s="1"/>
      <c r="V229">
        <f t="shared" ref="V229:V292" ca="1" si="1694">V228</f>
        <v>68.912000000000006</v>
      </c>
      <c r="W229">
        <f ca="1">(U231-U228)</f>
        <v>1.1310000000000002</v>
      </c>
      <c r="Y229">
        <f t="shared" ref="Y229:Y254" ca="1" si="1695">Y228</f>
        <v>133.08000000000001</v>
      </c>
      <c r="Z229">
        <f ca="1">(X231-X228)</f>
        <v>1.8059999999999832</v>
      </c>
    </row>
    <row r="230" spans="1:26" ht="35">
      <c r="A230">
        <v>77</v>
      </c>
      <c r="C230" s="2">
        <v>196.96600000000001</v>
      </c>
      <c r="D230" s="1"/>
      <c r="E230" s="2">
        <f t="shared" si="1498"/>
        <v>1.1759999999999877</v>
      </c>
      <c r="F230" s="1"/>
      <c r="G230" s="1"/>
      <c r="H230" s="1">
        <f t="shared" si="1490"/>
        <v>197.554</v>
      </c>
      <c r="I230" s="2">
        <f>E230</f>
        <v>1.1759999999999877</v>
      </c>
      <c r="J230" s="1"/>
      <c r="K230" s="1"/>
      <c r="L230" s="1"/>
      <c r="M230" s="1"/>
      <c r="N230" s="1"/>
      <c r="O230" s="1"/>
      <c r="P230" s="1"/>
      <c r="Q230" s="1"/>
      <c r="R230" s="1"/>
      <c r="S230" s="1"/>
      <c r="V230">
        <f t="shared" ref="V230:V293" ca="1" si="1696">U231</f>
        <v>70.043000000000006</v>
      </c>
      <c r="W230">
        <f t="shared" ref="W230:W293" ca="1" si="1697">W229</f>
        <v>1.1310000000000002</v>
      </c>
      <c r="Y230">
        <f t="shared" ref="Y230:Y254" ca="1" si="1698">X231</f>
        <v>134.886</v>
      </c>
      <c r="Z230">
        <f t="shared" ref="Z230:Z254" ca="1" si="1699">Z229</f>
        <v>1.8059999999999832</v>
      </c>
    </row>
    <row r="231" spans="1:26" ht="35">
      <c r="C231" s="3">
        <v>198.142</v>
      </c>
      <c r="D231" s="1">
        <f t="shared" ref="D231" si="1700">D227+1</f>
        <v>58</v>
      </c>
      <c r="E231" s="2">
        <f t="shared" si="1498"/>
        <v>0.90200000000001523</v>
      </c>
      <c r="F231" s="2">
        <f t="shared" ref="F231" si="1701">C233-C231</f>
        <v>1.7249999999999943</v>
      </c>
      <c r="G231" s="2">
        <f t="shared" ref="G231" si="1702">C235-C231</f>
        <v>3.5349999999999966</v>
      </c>
      <c r="H231" s="1">
        <f t="shared" si="1490"/>
        <v>198.59300000000002</v>
      </c>
      <c r="I231" s="2">
        <f>E231</f>
        <v>0.90200000000001523</v>
      </c>
      <c r="J231" s="1"/>
      <c r="K231" s="1"/>
      <c r="L231" s="1"/>
      <c r="M231" s="1"/>
      <c r="N231" s="1">
        <f>H231</f>
        <v>198.59300000000002</v>
      </c>
      <c r="O231" s="1">
        <f t="shared" ref="O231:O233" si="1703">I231</f>
        <v>0.90200000000001523</v>
      </c>
      <c r="P231" s="1"/>
      <c r="Q231" s="1"/>
      <c r="R231" s="1"/>
      <c r="S231" s="1"/>
      <c r="U231">
        <f t="shared" ref="U231:U294" ca="1" si="1704">OFFSET(C$1,ROW()/3,0)</f>
        <v>70.043000000000006</v>
      </c>
      <c r="V231">
        <f t="shared" ref="V231" ca="1" si="1705">U231</f>
        <v>70.043000000000006</v>
      </c>
      <c r="W231">
        <v>0</v>
      </c>
      <c r="X231">
        <f t="shared" ref="X231:X254" ca="1" si="1706">OFFSET(C$1,ROW()/3*2,0)</f>
        <v>134.886</v>
      </c>
      <c r="Y231">
        <f t="shared" ref="Y231" ca="1" si="1707">X231</f>
        <v>134.886</v>
      </c>
      <c r="Z231">
        <v>0</v>
      </c>
    </row>
    <row r="232" spans="1:26" ht="35">
      <c r="C232" s="2">
        <v>199.04400000000001</v>
      </c>
      <c r="D232" s="1"/>
      <c r="E232" s="2">
        <f t="shared" si="1498"/>
        <v>0.82299999999997908</v>
      </c>
      <c r="F232" s="1"/>
      <c r="G232" s="1"/>
      <c r="H232" s="1">
        <f t="shared" si="1490"/>
        <v>199.4555</v>
      </c>
      <c r="I232" s="2">
        <f>E232</f>
        <v>0.82299999999997908</v>
      </c>
      <c r="J232" s="1"/>
      <c r="K232" s="1"/>
      <c r="L232" s="1"/>
      <c r="M232" s="1"/>
      <c r="N232" s="1">
        <f t="shared" ref="N232:N233" si="1708">H232</f>
        <v>199.4555</v>
      </c>
      <c r="O232" s="1">
        <f t="shared" si="1703"/>
        <v>0.82299999999997908</v>
      </c>
      <c r="P232" s="1"/>
      <c r="Q232" s="1"/>
      <c r="R232" s="1"/>
      <c r="S232" s="1"/>
      <c r="V232">
        <f t="shared" ref="V232:V295" ca="1" si="1709">V231</f>
        <v>70.043000000000006</v>
      </c>
      <c r="W232">
        <f ca="1">(U234-U231)</f>
        <v>0.76800000000000068</v>
      </c>
      <c r="Y232">
        <f t="shared" ref="Y232:Y254" ca="1" si="1710">Y231</f>
        <v>134.886</v>
      </c>
      <c r="Z232">
        <f ca="1">(X234-X231)</f>
        <v>1.7110000000000127</v>
      </c>
    </row>
    <row r="233" spans="1:26" ht="35">
      <c r="A233">
        <v>78</v>
      </c>
      <c r="C233" s="4">
        <v>199.86699999999999</v>
      </c>
      <c r="D233" s="1"/>
      <c r="E233" s="2">
        <f t="shared" si="1498"/>
        <v>0.86400000000000432</v>
      </c>
      <c r="F233" s="2">
        <f t="shared" ref="F233" si="1711">C235-C233</f>
        <v>1.8100000000000023</v>
      </c>
      <c r="G233" s="1"/>
      <c r="H233" s="1">
        <f t="shared" si="1490"/>
        <v>200.29899999999998</v>
      </c>
      <c r="I233" s="2">
        <f>E233</f>
        <v>0.86400000000000432</v>
      </c>
      <c r="J233" s="1"/>
      <c r="K233" s="1"/>
      <c r="L233" s="1"/>
      <c r="M233" s="1"/>
      <c r="N233" s="1">
        <f t="shared" si="1708"/>
        <v>200.29899999999998</v>
      </c>
      <c r="O233" s="1">
        <f t="shared" si="1703"/>
        <v>0.86400000000000432</v>
      </c>
      <c r="P233" s="1"/>
      <c r="Q233" s="1"/>
      <c r="R233" s="1"/>
      <c r="S233" s="1"/>
      <c r="V233">
        <f t="shared" ref="V233:V296" ca="1" si="1712">U234</f>
        <v>70.811000000000007</v>
      </c>
      <c r="W233">
        <f t="shared" ref="W233:W296" ca="1" si="1713">W232</f>
        <v>0.76800000000000068</v>
      </c>
      <c r="Y233">
        <f t="shared" ref="Y233:Y254" ca="1" si="1714">X234</f>
        <v>136.59700000000001</v>
      </c>
      <c r="Z233">
        <f t="shared" ref="Z233:Z254" ca="1" si="1715">Z232</f>
        <v>1.7110000000000127</v>
      </c>
    </row>
    <row r="234" spans="1:26" ht="35">
      <c r="C234" s="2">
        <v>200.73099999999999</v>
      </c>
      <c r="D234" s="1"/>
      <c r="E234" s="2">
        <f t="shared" si="1498"/>
        <v>0.94599999999999795</v>
      </c>
      <c r="F234" s="1"/>
      <c r="G234" s="1"/>
      <c r="H234" s="1">
        <f t="shared" si="1490"/>
        <v>201.20400000000001</v>
      </c>
      <c r="I234" s="2">
        <f>E234</f>
        <v>0.94599999999999795</v>
      </c>
      <c r="J234" s="1"/>
      <c r="K234" s="1"/>
      <c r="L234" s="1"/>
      <c r="M234" s="1"/>
      <c r="N234" s="1"/>
      <c r="O234" s="1"/>
      <c r="P234" s="1"/>
      <c r="Q234" s="1"/>
      <c r="R234" s="1"/>
      <c r="S234" s="1"/>
      <c r="U234">
        <f t="shared" ref="U234:U297" ca="1" si="1716">OFFSET(C$1,ROW()/3,0)</f>
        <v>70.811000000000007</v>
      </c>
      <c r="V234">
        <f t="shared" ref="V234" ca="1" si="1717">U234</f>
        <v>70.811000000000007</v>
      </c>
      <c r="W234">
        <v>0</v>
      </c>
      <c r="X234">
        <f t="shared" ref="X234:X254" ca="1" si="1718">OFFSET(C$1,ROW()/3*2,0)</f>
        <v>136.59700000000001</v>
      </c>
      <c r="Y234">
        <f t="shared" ref="Y234" ca="1" si="1719">X234</f>
        <v>136.59700000000001</v>
      </c>
      <c r="Z234">
        <v>0</v>
      </c>
    </row>
    <row r="235" spans="1:26" ht="35">
      <c r="C235" s="3">
        <v>201.67699999999999</v>
      </c>
      <c r="D235" s="1">
        <f t="shared" ref="D235" si="1720">D231+1</f>
        <v>59</v>
      </c>
      <c r="E235" s="2">
        <f t="shared" si="1498"/>
        <v>0.87100000000000932</v>
      </c>
      <c r="F235" s="2">
        <f t="shared" ref="F235" si="1721">C237-C235</f>
        <v>1.6040000000000134</v>
      </c>
      <c r="G235" s="2">
        <f t="shared" ref="G235" si="1722">C239-C235</f>
        <v>3.3730000000000189</v>
      </c>
      <c r="H235" s="1">
        <f t="shared" si="1490"/>
        <v>202.11250000000001</v>
      </c>
      <c r="I235" s="2">
        <f>E235</f>
        <v>0.87100000000000932</v>
      </c>
      <c r="J235" s="1"/>
      <c r="K235" s="1"/>
      <c r="L235" s="1"/>
      <c r="M235" s="1"/>
      <c r="N235" s="1">
        <f>H235</f>
        <v>202.11250000000001</v>
      </c>
      <c r="O235" s="1">
        <f t="shared" ref="O235:O237" si="1723">I235</f>
        <v>0.87100000000000932</v>
      </c>
      <c r="P235" s="1"/>
      <c r="Q235" s="1"/>
      <c r="R235" s="1"/>
      <c r="S235" s="1"/>
      <c r="V235">
        <f t="shared" ref="V235:V298" ca="1" si="1724">V234</f>
        <v>70.811000000000007</v>
      </c>
      <c r="W235">
        <f ca="1">(U237-U234)</f>
        <v>0.78199999999999648</v>
      </c>
      <c r="Y235">
        <f t="shared" ref="Y235:Y254" ca="1" si="1725">Y234</f>
        <v>136.59700000000001</v>
      </c>
      <c r="Z235">
        <f ca="1">(X237-X234)</f>
        <v>2.23599999999999</v>
      </c>
    </row>
    <row r="236" spans="1:26" ht="35">
      <c r="A236">
        <v>79</v>
      </c>
      <c r="C236" s="2">
        <v>202.548</v>
      </c>
      <c r="D236" s="1"/>
      <c r="E236" s="2">
        <f t="shared" si="1498"/>
        <v>0.73300000000000409</v>
      </c>
      <c r="F236" s="1"/>
      <c r="G236" s="1"/>
      <c r="H236" s="1">
        <f t="shared" si="1490"/>
        <v>202.9145</v>
      </c>
      <c r="I236" s="2">
        <f>E236</f>
        <v>0.73300000000000409</v>
      </c>
      <c r="J236" s="1"/>
      <c r="K236" s="1"/>
      <c r="L236" s="1"/>
      <c r="M236" s="1"/>
      <c r="N236" s="1">
        <f t="shared" ref="N236:N237" si="1726">H236</f>
        <v>202.9145</v>
      </c>
      <c r="O236" s="1">
        <f t="shared" si="1723"/>
        <v>0.73300000000000409</v>
      </c>
      <c r="P236" s="1"/>
      <c r="Q236" s="1"/>
      <c r="R236" s="1"/>
      <c r="S236" s="1"/>
      <c r="V236">
        <f t="shared" ref="V236:V299" ca="1" si="1727">U237</f>
        <v>71.593000000000004</v>
      </c>
      <c r="W236">
        <f t="shared" ref="W236:W299" ca="1" si="1728">W235</f>
        <v>0.78199999999999648</v>
      </c>
      <c r="Y236">
        <f t="shared" ref="Y236:Y254" ca="1" si="1729">X237</f>
        <v>138.833</v>
      </c>
      <c r="Z236">
        <f t="shared" ref="Z236:Z254" ca="1" si="1730">Z235</f>
        <v>2.23599999999999</v>
      </c>
    </row>
    <row r="237" spans="1:26" ht="35">
      <c r="C237" s="4">
        <v>203.28100000000001</v>
      </c>
      <c r="D237" s="1"/>
      <c r="E237" s="2">
        <f t="shared" si="1498"/>
        <v>0.76099999999999568</v>
      </c>
      <c r="F237" s="2">
        <f t="shared" ref="F237" si="1731">C239-C237</f>
        <v>1.7690000000000055</v>
      </c>
      <c r="G237" s="1"/>
      <c r="H237" s="1">
        <f t="shared" si="1490"/>
        <v>203.66149999999999</v>
      </c>
      <c r="I237" s="2">
        <f>E237</f>
        <v>0.76099999999999568</v>
      </c>
      <c r="J237" s="1"/>
      <c r="K237" s="1"/>
      <c r="L237" s="1"/>
      <c r="M237" s="1"/>
      <c r="N237" s="1">
        <f t="shared" si="1726"/>
        <v>203.66149999999999</v>
      </c>
      <c r="O237" s="1">
        <f t="shared" si="1723"/>
        <v>0.76099999999999568</v>
      </c>
      <c r="P237" s="1"/>
      <c r="Q237" s="1"/>
      <c r="R237" s="1"/>
      <c r="S237" s="1"/>
      <c r="U237">
        <f t="shared" ref="U237:U300" ca="1" si="1732">OFFSET(C$1,ROW()/3,0)</f>
        <v>71.593000000000004</v>
      </c>
      <c r="V237">
        <f t="shared" ref="V237" ca="1" si="1733">U237</f>
        <v>71.593000000000004</v>
      </c>
      <c r="W237">
        <v>0</v>
      </c>
      <c r="X237">
        <f t="shared" ref="X237:X254" ca="1" si="1734">OFFSET(C$1,ROW()/3*2,0)</f>
        <v>138.833</v>
      </c>
      <c r="Y237">
        <f t="shared" ref="Y237" ca="1" si="1735">X237</f>
        <v>138.833</v>
      </c>
      <c r="Z237">
        <v>0</v>
      </c>
    </row>
    <row r="238" spans="1:26" ht="35">
      <c r="C238" s="2">
        <v>204.042</v>
      </c>
      <c r="D238" s="1"/>
      <c r="E238" s="2">
        <f t="shared" si="1498"/>
        <v>1.0080000000000098</v>
      </c>
      <c r="F238" s="1"/>
      <c r="G238" s="1"/>
      <c r="H238" s="1">
        <f t="shared" si="1490"/>
        <v>204.54599999999999</v>
      </c>
      <c r="I238" s="2">
        <f>E238</f>
        <v>1.0080000000000098</v>
      </c>
      <c r="J238" s="1"/>
      <c r="K238" s="1"/>
      <c r="L238" s="1"/>
      <c r="M238" s="1"/>
      <c r="N238" s="1"/>
      <c r="O238" s="1"/>
      <c r="P238" s="1"/>
      <c r="Q238" s="1"/>
      <c r="R238" s="1"/>
      <c r="S238" s="1"/>
      <c r="V238">
        <f t="shared" ref="V238:V301" ca="1" si="1736">V237</f>
        <v>71.593000000000004</v>
      </c>
      <c r="W238">
        <f ca="1">(U240-U237)</f>
        <v>0.60999999999999943</v>
      </c>
      <c r="Y238">
        <f t="shared" ref="Y238:Y254" ca="1" si="1737">Y237</f>
        <v>138.833</v>
      </c>
      <c r="Z238">
        <f ca="1">(X240-X237)</f>
        <v>1.7760000000000105</v>
      </c>
    </row>
    <row r="239" spans="1:26" ht="35">
      <c r="A239">
        <v>80</v>
      </c>
      <c r="C239" s="3">
        <v>205.05</v>
      </c>
      <c r="D239" s="1">
        <f t="shared" ref="D239" si="1738">D235+1</f>
        <v>60</v>
      </c>
      <c r="E239" s="2">
        <f t="shared" si="1498"/>
        <v>1.3100000000000023</v>
      </c>
      <c r="F239" s="2">
        <f t="shared" ref="F239" si="1739">C241-C239</f>
        <v>2.4139999999999873</v>
      </c>
      <c r="G239" s="2">
        <f t="shared" ref="G239" si="1740">C243-C239</f>
        <v>4.268999999999977</v>
      </c>
      <c r="H239" s="1">
        <f t="shared" si="1490"/>
        <v>205.70500000000001</v>
      </c>
      <c r="I239" s="2">
        <f>E239</f>
        <v>1.3100000000000023</v>
      </c>
      <c r="J239" s="1"/>
      <c r="K239" s="1"/>
      <c r="L239" s="1"/>
      <c r="M239" s="1"/>
      <c r="N239" s="1">
        <f>H239</f>
        <v>205.70500000000001</v>
      </c>
      <c r="O239" s="1">
        <f t="shared" ref="O239:O241" si="1741">I239</f>
        <v>1.3100000000000023</v>
      </c>
      <c r="P239" s="1"/>
      <c r="Q239" s="1"/>
      <c r="R239" s="1"/>
      <c r="S239" s="1"/>
      <c r="V239">
        <f t="shared" ref="V239:V302" ca="1" si="1742">U240</f>
        <v>72.203000000000003</v>
      </c>
      <c r="W239">
        <f t="shared" ref="W239:W302" ca="1" si="1743">W238</f>
        <v>0.60999999999999943</v>
      </c>
      <c r="Y239">
        <f t="shared" ref="Y239:Y254" ca="1" si="1744">X240</f>
        <v>140.60900000000001</v>
      </c>
      <c r="Z239">
        <f t="shared" ref="Z239:Z254" ca="1" si="1745">Z238</f>
        <v>1.7760000000000105</v>
      </c>
    </row>
    <row r="240" spans="1:26" ht="35">
      <c r="C240" s="2">
        <v>206.36</v>
      </c>
      <c r="D240" s="1"/>
      <c r="E240" s="2">
        <f t="shared" si="1498"/>
        <v>1.103999999999985</v>
      </c>
      <c r="F240" s="1"/>
      <c r="G240" s="1"/>
      <c r="H240" s="1">
        <f t="shared" si="1490"/>
        <v>206.91200000000001</v>
      </c>
      <c r="I240" s="2">
        <f>E240</f>
        <v>1.103999999999985</v>
      </c>
      <c r="J240" s="1"/>
      <c r="K240" s="1"/>
      <c r="L240" s="1"/>
      <c r="M240" s="1"/>
      <c r="N240" s="1">
        <f t="shared" ref="N240:N241" si="1746">H240</f>
        <v>206.91200000000001</v>
      </c>
      <c r="O240" s="1">
        <f t="shared" si="1741"/>
        <v>1.103999999999985</v>
      </c>
      <c r="P240" s="1"/>
      <c r="Q240" s="1"/>
      <c r="R240" s="1"/>
      <c r="S240" s="1"/>
      <c r="U240">
        <f t="shared" ref="U240:U303" ca="1" si="1747">OFFSET(C$1,ROW()/3,0)</f>
        <v>72.203000000000003</v>
      </c>
      <c r="V240">
        <f t="shared" ref="V240" ca="1" si="1748">U240</f>
        <v>72.203000000000003</v>
      </c>
      <c r="W240">
        <v>0</v>
      </c>
      <c r="X240">
        <f t="shared" ref="X240:X254" ca="1" si="1749">OFFSET(C$1,ROW()/3*2,0)</f>
        <v>140.60900000000001</v>
      </c>
      <c r="Y240">
        <f t="shared" ref="Y240" ca="1" si="1750">X240</f>
        <v>140.60900000000001</v>
      </c>
      <c r="Z240">
        <v>0</v>
      </c>
    </row>
    <row r="241" spans="1:26" ht="35">
      <c r="C241" s="4">
        <v>207.464</v>
      </c>
      <c r="D241" s="1"/>
      <c r="E241" s="2">
        <f t="shared" si="1498"/>
        <v>0.89799999999999613</v>
      </c>
      <c r="F241" s="2">
        <f t="shared" ref="F241" si="1751">C243-C241</f>
        <v>1.8549999999999898</v>
      </c>
      <c r="G241" s="1"/>
      <c r="H241" s="1">
        <f t="shared" si="1490"/>
        <v>207.91300000000001</v>
      </c>
      <c r="I241" s="2">
        <f>E241</f>
        <v>0.89799999999999613</v>
      </c>
      <c r="J241" s="1"/>
      <c r="K241" s="1"/>
      <c r="L241" s="1"/>
      <c r="M241" s="1"/>
      <c r="N241" s="1">
        <f t="shared" si="1746"/>
        <v>207.91300000000001</v>
      </c>
      <c r="O241" s="1">
        <f t="shared" si="1741"/>
        <v>0.89799999999999613</v>
      </c>
      <c r="P241" s="1"/>
      <c r="Q241" s="1"/>
      <c r="R241" s="1"/>
      <c r="S241" s="1"/>
      <c r="V241">
        <f t="shared" ref="V241:V304" ca="1" si="1752">V240</f>
        <v>72.203000000000003</v>
      </c>
      <c r="W241">
        <f ca="1">(U243-U240)</f>
        <v>0.72700000000000387</v>
      </c>
      <c r="Y241">
        <f t="shared" ref="Y241:Y254" ca="1" si="1753">Y240</f>
        <v>140.60900000000001</v>
      </c>
      <c r="Z241">
        <f ca="1">(X243-X240)</f>
        <v>1.4639999999999986</v>
      </c>
    </row>
    <row r="242" spans="1:26" ht="35">
      <c r="A242">
        <v>81</v>
      </c>
      <c r="C242" s="2">
        <v>208.36199999999999</v>
      </c>
      <c r="D242" s="1"/>
      <c r="E242" s="2">
        <f t="shared" si="1498"/>
        <v>0.95699999999999363</v>
      </c>
      <c r="F242" s="1"/>
      <c r="G242" s="1"/>
      <c r="H242" s="1">
        <f t="shared" si="1490"/>
        <v>208.84049999999999</v>
      </c>
      <c r="I242" s="2">
        <f>E242</f>
        <v>0.95699999999999363</v>
      </c>
      <c r="J242" s="1"/>
      <c r="K242" s="1"/>
      <c r="L242" s="1"/>
      <c r="M242" s="1"/>
      <c r="N242" s="1"/>
      <c r="O242" s="1"/>
      <c r="P242" s="1"/>
      <c r="Q242" s="1"/>
      <c r="R242" s="1"/>
      <c r="S242" s="1"/>
      <c r="V242">
        <f t="shared" ref="V242:V305" ca="1" si="1754">U243</f>
        <v>72.930000000000007</v>
      </c>
      <c r="W242">
        <f t="shared" ref="W242:W305" ca="1" si="1755">W241</f>
        <v>0.72700000000000387</v>
      </c>
      <c r="Y242">
        <f t="shared" ref="Y242:Y254" ca="1" si="1756">X243</f>
        <v>142.07300000000001</v>
      </c>
      <c r="Z242">
        <f t="shared" ref="Z242:Z254" ca="1" si="1757">Z241</f>
        <v>1.4639999999999986</v>
      </c>
    </row>
    <row r="243" spans="1:26" ht="35">
      <c r="C243" s="3">
        <v>209.31899999999999</v>
      </c>
      <c r="D243" s="1">
        <f t="shared" ref="D243" si="1758">D239+1</f>
        <v>61</v>
      </c>
      <c r="E243" s="2">
        <f t="shared" si="1498"/>
        <v>0.85400000000001342</v>
      </c>
      <c r="F243" s="2">
        <f t="shared" ref="F243" si="1759">C245-C243</f>
        <v>1.5460000000000207</v>
      </c>
      <c r="G243" s="2">
        <f t="shared" ref="G243" si="1760">C247-C243</f>
        <v>3.6410000000000196</v>
      </c>
      <c r="H243" s="1">
        <f t="shared" si="1490"/>
        <v>209.74599999999998</v>
      </c>
      <c r="I243" s="2">
        <f>E243</f>
        <v>0.85400000000001342</v>
      </c>
      <c r="J243" s="1"/>
      <c r="K243" s="1"/>
      <c r="L243" s="1"/>
      <c r="M243" s="1"/>
      <c r="N243" s="1">
        <f>H243</f>
        <v>209.74599999999998</v>
      </c>
      <c r="O243" s="1">
        <f t="shared" ref="O243:O245" si="1761">I243</f>
        <v>0.85400000000001342</v>
      </c>
      <c r="P243" s="1"/>
      <c r="Q243" s="1"/>
      <c r="R243" s="1"/>
      <c r="S243" s="1"/>
      <c r="U243">
        <f t="shared" ref="U243:U306" ca="1" si="1762">OFFSET(C$1,ROW()/3,0)</f>
        <v>72.930000000000007</v>
      </c>
      <c r="V243">
        <f t="shared" ref="V243" ca="1" si="1763">U243</f>
        <v>72.930000000000007</v>
      </c>
      <c r="W243">
        <v>0</v>
      </c>
      <c r="X243">
        <f t="shared" ref="X243:X254" ca="1" si="1764">OFFSET(C$1,ROW()/3*2,0)</f>
        <v>142.07300000000001</v>
      </c>
      <c r="Y243">
        <f t="shared" ref="Y243" ca="1" si="1765">X243</f>
        <v>142.07300000000001</v>
      </c>
      <c r="Z243">
        <v>0</v>
      </c>
    </row>
    <row r="244" spans="1:26" ht="35">
      <c r="C244" s="2">
        <v>210.173</v>
      </c>
      <c r="D244" s="1"/>
      <c r="E244" s="2">
        <f t="shared" si="1498"/>
        <v>0.69200000000000728</v>
      </c>
      <c r="F244" s="1"/>
      <c r="G244" s="1"/>
      <c r="H244" s="1">
        <f t="shared" si="1490"/>
        <v>210.51900000000001</v>
      </c>
      <c r="I244" s="2">
        <f>E244</f>
        <v>0.69200000000000728</v>
      </c>
      <c r="J244" s="1"/>
      <c r="K244" s="1"/>
      <c r="L244" s="1"/>
      <c r="M244" s="1"/>
      <c r="N244" s="1">
        <f t="shared" ref="N244:N245" si="1766">H244</f>
        <v>210.51900000000001</v>
      </c>
      <c r="O244" s="1">
        <f t="shared" si="1761"/>
        <v>0.69200000000000728</v>
      </c>
      <c r="P244" s="1"/>
      <c r="Q244" s="1"/>
      <c r="R244" s="1"/>
      <c r="S244" s="1"/>
      <c r="V244">
        <f t="shared" ref="V244:V307" ca="1" si="1767">V243</f>
        <v>72.930000000000007</v>
      </c>
      <c r="W244">
        <f ca="1">(U246-U243)</f>
        <v>0.93999999999999773</v>
      </c>
      <c r="Y244">
        <f t="shared" ref="Y244:Y254" ca="1" si="1768">Y243</f>
        <v>142.07300000000001</v>
      </c>
      <c r="Z244">
        <f ca="1">(X246-X243)</f>
        <v>1.5939999999999941</v>
      </c>
    </row>
    <row r="245" spans="1:26" ht="35">
      <c r="A245">
        <v>82</v>
      </c>
      <c r="C245" s="4">
        <v>210.86500000000001</v>
      </c>
      <c r="D245" s="1"/>
      <c r="E245" s="2">
        <f t="shared" si="1498"/>
        <v>0.82299999999997908</v>
      </c>
      <c r="F245" s="2">
        <f t="shared" ref="F245" si="1769">C247-C245</f>
        <v>2.0949999999999989</v>
      </c>
      <c r="G245" s="1"/>
      <c r="H245" s="1">
        <f t="shared" si="1490"/>
        <v>211.2765</v>
      </c>
      <c r="I245" s="2">
        <f>E245</f>
        <v>0.82299999999997908</v>
      </c>
      <c r="J245" s="1"/>
      <c r="K245" s="1"/>
      <c r="L245" s="1"/>
      <c r="M245" s="1"/>
      <c r="N245" s="1">
        <f t="shared" si="1766"/>
        <v>211.2765</v>
      </c>
      <c r="O245" s="1">
        <f t="shared" si="1761"/>
        <v>0.82299999999997908</v>
      </c>
      <c r="P245" s="1"/>
      <c r="Q245" s="1"/>
      <c r="R245" s="1"/>
      <c r="S245" s="1"/>
      <c r="V245">
        <f t="shared" ref="V245:V308" ca="1" si="1770">U246</f>
        <v>73.87</v>
      </c>
      <c r="W245">
        <f t="shared" ref="W245:W308" ca="1" si="1771">W244</f>
        <v>0.93999999999999773</v>
      </c>
      <c r="Y245">
        <f t="shared" ref="Y245:Y254" ca="1" si="1772">X246</f>
        <v>143.667</v>
      </c>
      <c r="Z245">
        <f t="shared" ref="Z245:Z254" ca="1" si="1773">Z244</f>
        <v>1.5939999999999941</v>
      </c>
    </row>
    <row r="246" spans="1:26" ht="35">
      <c r="C246" s="2">
        <v>211.68799999999999</v>
      </c>
      <c r="D246" s="1"/>
      <c r="E246" s="2">
        <f t="shared" si="1498"/>
        <v>1.2720000000000198</v>
      </c>
      <c r="F246" s="1"/>
      <c r="G246" s="1"/>
      <c r="H246" s="1">
        <f t="shared" si="1490"/>
        <v>212.32400000000001</v>
      </c>
      <c r="I246" s="2">
        <f>E246</f>
        <v>1.2720000000000198</v>
      </c>
      <c r="J246" s="1"/>
      <c r="K246" s="1"/>
      <c r="L246" s="1"/>
      <c r="M246" s="1"/>
      <c r="N246" s="1"/>
      <c r="O246" s="1"/>
      <c r="P246" s="1"/>
      <c r="Q246" s="1"/>
      <c r="R246" s="1"/>
      <c r="S246" s="1"/>
      <c r="U246">
        <f t="shared" ref="U246:U309" ca="1" si="1774">OFFSET(C$1,ROW()/3,0)</f>
        <v>73.87</v>
      </c>
      <c r="V246">
        <f t="shared" ref="V246" ca="1" si="1775">U246</f>
        <v>73.87</v>
      </c>
      <c r="W246">
        <v>0</v>
      </c>
      <c r="X246">
        <f t="shared" ref="X246:X254" ca="1" si="1776">OFFSET(C$1,ROW()/3*2,0)</f>
        <v>143.667</v>
      </c>
      <c r="Y246">
        <f t="shared" ref="Y246" ca="1" si="1777">X246</f>
        <v>143.667</v>
      </c>
      <c r="Z246">
        <v>0</v>
      </c>
    </row>
    <row r="247" spans="1:26" ht="35">
      <c r="C247" s="3">
        <v>212.96</v>
      </c>
      <c r="D247" s="1">
        <f t="shared" ref="D247" si="1778">D243+1</f>
        <v>62</v>
      </c>
      <c r="E247" s="2">
        <f t="shared" si="1498"/>
        <v>0.87399999999999523</v>
      </c>
      <c r="F247" s="2">
        <f t="shared" ref="F247" si="1779">C249-C247</f>
        <v>1.6490000000000009</v>
      </c>
      <c r="G247" s="2">
        <f t="shared" ref="G247" si="1780">C251-C247</f>
        <v>3.6200000000000045</v>
      </c>
      <c r="H247" s="1">
        <f t="shared" si="1490"/>
        <v>213.39699999999999</v>
      </c>
      <c r="I247" s="2">
        <f>E247</f>
        <v>0.87399999999999523</v>
      </c>
      <c r="J247" s="1"/>
      <c r="K247" s="1"/>
      <c r="L247" s="1"/>
      <c r="M247" s="1"/>
      <c r="N247" s="1">
        <f>H247</f>
        <v>213.39699999999999</v>
      </c>
      <c r="O247" s="1">
        <f t="shared" ref="O247:O249" si="1781">I247</f>
        <v>0.87399999999999523</v>
      </c>
      <c r="P247" s="1"/>
      <c r="Q247" s="1"/>
      <c r="R247" s="1"/>
      <c r="S247" s="1"/>
      <c r="V247">
        <f t="shared" ref="V247:V310" ca="1" si="1782">V246</f>
        <v>73.87</v>
      </c>
      <c r="W247">
        <f ca="1">(U249-U246)</f>
        <v>0.84999999999999432</v>
      </c>
      <c r="Y247">
        <f t="shared" ref="Y247:Y254" ca="1" si="1783">Y246</f>
        <v>143.667</v>
      </c>
      <c r="Z247">
        <f ca="1">(X249-X246)</f>
        <v>2.063999999999993</v>
      </c>
    </row>
    <row r="248" spans="1:26" ht="35">
      <c r="A248">
        <v>83</v>
      </c>
      <c r="C248" s="2">
        <v>213.834</v>
      </c>
      <c r="D248" s="1"/>
      <c r="E248" s="2">
        <f t="shared" si="1498"/>
        <v>0.77500000000000568</v>
      </c>
      <c r="F248" s="1"/>
      <c r="G248" s="1"/>
      <c r="H248" s="1">
        <f t="shared" si="1490"/>
        <v>214.22149999999999</v>
      </c>
      <c r="I248" s="2">
        <f>E248</f>
        <v>0.77500000000000568</v>
      </c>
      <c r="J248" s="1"/>
      <c r="K248" s="1"/>
      <c r="L248" s="1"/>
      <c r="M248" s="1"/>
      <c r="N248" s="1">
        <f t="shared" ref="N248:N249" si="1784">H248</f>
        <v>214.22149999999999</v>
      </c>
      <c r="O248" s="1">
        <f t="shared" si="1781"/>
        <v>0.77500000000000568</v>
      </c>
      <c r="P248" s="1"/>
      <c r="Q248" s="1"/>
      <c r="R248" s="1"/>
      <c r="S248" s="1"/>
      <c r="V248">
        <f t="shared" ref="V248:V311" ca="1" si="1785">U249</f>
        <v>74.72</v>
      </c>
      <c r="W248">
        <f t="shared" ref="W248:W311" ca="1" si="1786">W247</f>
        <v>0.84999999999999432</v>
      </c>
      <c r="Y248">
        <f t="shared" ref="Y248:Y254" ca="1" si="1787">X249</f>
        <v>145.73099999999999</v>
      </c>
      <c r="Z248">
        <f t="shared" ref="Z248:Z254" ca="1" si="1788">Z247</f>
        <v>2.063999999999993</v>
      </c>
    </row>
    <row r="249" spans="1:26" ht="35">
      <c r="C249" s="4">
        <v>214.60900000000001</v>
      </c>
      <c r="D249" s="1"/>
      <c r="E249" s="2">
        <f t="shared" si="1498"/>
        <v>0.8779999999999859</v>
      </c>
      <c r="F249" s="2">
        <f t="shared" ref="F249" si="1789">C251-C249</f>
        <v>1.9710000000000036</v>
      </c>
      <c r="G249" s="1"/>
      <c r="H249" s="1">
        <f t="shared" si="1490"/>
        <v>215.048</v>
      </c>
      <c r="I249" s="2">
        <f>E249</f>
        <v>0.8779999999999859</v>
      </c>
      <c r="J249" s="1"/>
      <c r="K249" s="1"/>
      <c r="L249" s="1"/>
      <c r="M249" s="1"/>
      <c r="N249" s="1">
        <f t="shared" si="1784"/>
        <v>215.048</v>
      </c>
      <c r="O249" s="1">
        <f t="shared" si="1781"/>
        <v>0.8779999999999859</v>
      </c>
      <c r="P249" s="1"/>
      <c r="Q249" s="1"/>
      <c r="R249" s="1"/>
      <c r="S249" s="1"/>
      <c r="U249">
        <f t="shared" ref="U249:U312" ca="1" si="1790">OFFSET(C$1,ROW()/3,0)</f>
        <v>74.72</v>
      </c>
      <c r="V249">
        <f t="shared" ref="V249" ca="1" si="1791">U249</f>
        <v>74.72</v>
      </c>
      <c r="W249">
        <v>0</v>
      </c>
      <c r="X249">
        <f t="shared" ref="X249:X254" ca="1" si="1792">OFFSET(C$1,ROW()/3*2,0)</f>
        <v>145.73099999999999</v>
      </c>
      <c r="Y249">
        <f t="shared" ref="Y249" ca="1" si="1793">X249</f>
        <v>145.73099999999999</v>
      </c>
      <c r="Z249">
        <v>0</v>
      </c>
    </row>
    <row r="250" spans="1:26" ht="35">
      <c r="C250" s="2">
        <v>215.48699999999999</v>
      </c>
      <c r="D250" s="1"/>
      <c r="E250" s="2">
        <f t="shared" si="1498"/>
        <v>1.0930000000000177</v>
      </c>
      <c r="F250" s="1"/>
      <c r="G250" s="1"/>
      <c r="H250" s="1">
        <f t="shared" si="1490"/>
        <v>216.0335</v>
      </c>
      <c r="I250" s="2">
        <f>E250</f>
        <v>1.0930000000000177</v>
      </c>
      <c r="J250" s="1"/>
      <c r="K250" s="1"/>
      <c r="L250" s="1"/>
      <c r="M250" s="1"/>
      <c r="N250" s="1"/>
      <c r="O250" s="1"/>
      <c r="P250" s="1"/>
      <c r="Q250" s="1"/>
      <c r="R250" s="1"/>
      <c r="S250" s="1"/>
      <c r="V250">
        <f t="shared" ref="V250:V313" ca="1" si="1794">V249</f>
        <v>74.72</v>
      </c>
      <c r="W250">
        <f ca="1">(U252-U249)</f>
        <v>0.64499999999999602</v>
      </c>
      <c r="Y250">
        <f t="shared" ref="Y250:Y254" ca="1" si="1795">Y249</f>
        <v>145.73099999999999</v>
      </c>
      <c r="Z250">
        <f ca="1">(X252-X249)</f>
        <v>1.5970000000000084</v>
      </c>
    </row>
    <row r="251" spans="1:26" ht="35">
      <c r="A251">
        <v>84</v>
      </c>
      <c r="C251" s="3">
        <v>216.58</v>
      </c>
      <c r="D251" s="1">
        <f t="shared" ref="D251" si="1796">D247+1</f>
        <v>63</v>
      </c>
      <c r="E251" s="2">
        <f t="shared" si="1498"/>
        <v>1.0389999999999873</v>
      </c>
      <c r="F251" s="2">
        <f t="shared" ref="F251" si="1797">C253-C251</f>
        <v>1.7249999999999943</v>
      </c>
      <c r="G251" s="2">
        <f t="shared" ref="G251" si="1798">C255-C251</f>
        <v>3.6409999999999911</v>
      </c>
      <c r="H251" s="1">
        <f t="shared" si="1490"/>
        <v>217.09950000000001</v>
      </c>
      <c r="I251" s="2">
        <f>E251</f>
        <v>1.0389999999999873</v>
      </c>
      <c r="J251" s="1"/>
      <c r="K251" s="1"/>
      <c r="L251" s="1"/>
      <c r="M251" s="1"/>
      <c r="N251" s="1">
        <f>H251</f>
        <v>217.09950000000001</v>
      </c>
      <c r="O251" s="1">
        <f t="shared" ref="O251:O253" si="1799">I251</f>
        <v>1.0389999999999873</v>
      </c>
      <c r="P251" s="1"/>
      <c r="Q251" s="1"/>
      <c r="R251" s="1"/>
      <c r="S251" s="1"/>
      <c r="V251">
        <f t="shared" ref="V251:V314" ca="1" si="1800">U252</f>
        <v>75.364999999999995</v>
      </c>
      <c r="W251">
        <f t="shared" ref="W251:W314" ca="1" si="1801">W250</f>
        <v>0.64499999999999602</v>
      </c>
      <c r="Y251">
        <f t="shared" ref="Y251:Y254" ca="1" si="1802">X252</f>
        <v>147.328</v>
      </c>
      <c r="Z251">
        <f t="shared" ref="Z251:Z254" ca="1" si="1803">Z250</f>
        <v>1.5970000000000084</v>
      </c>
    </row>
    <row r="252" spans="1:26" ht="35">
      <c r="C252" s="2">
        <v>217.619</v>
      </c>
      <c r="D252" s="1"/>
      <c r="E252" s="2">
        <f t="shared" si="1498"/>
        <v>0.68600000000000705</v>
      </c>
      <c r="F252" s="1"/>
      <c r="G252" s="1"/>
      <c r="H252" s="1">
        <f t="shared" si="1490"/>
        <v>217.96199999999999</v>
      </c>
      <c r="I252" s="2">
        <f>E252</f>
        <v>0.68600000000000705</v>
      </c>
      <c r="J252" s="1"/>
      <c r="K252" s="1"/>
      <c r="L252" s="1"/>
      <c r="M252" s="1"/>
      <c r="N252" s="1">
        <f t="shared" ref="N252:N253" si="1804">H252</f>
        <v>217.96199999999999</v>
      </c>
      <c r="O252" s="1">
        <f t="shared" si="1799"/>
        <v>0.68600000000000705</v>
      </c>
      <c r="P252" s="1"/>
      <c r="Q252" s="1"/>
      <c r="R252" s="1"/>
      <c r="S252" s="1"/>
      <c r="U252">
        <f t="shared" ref="U252:U315" ca="1" si="1805">OFFSET(C$1,ROW()/3,0)</f>
        <v>75.364999999999995</v>
      </c>
      <c r="V252">
        <f t="shared" ref="V252" ca="1" si="1806">U252</f>
        <v>75.364999999999995</v>
      </c>
      <c r="W252">
        <v>0</v>
      </c>
      <c r="X252">
        <f t="shared" ref="X252:X254" ca="1" si="1807">OFFSET(C$1,ROW()/3*2,0)</f>
        <v>147.328</v>
      </c>
      <c r="Y252">
        <f t="shared" ref="Y252" ca="1" si="1808">X252</f>
        <v>147.328</v>
      </c>
      <c r="Z252">
        <v>0</v>
      </c>
    </row>
    <row r="253" spans="1:26" ht="35">
      <c r="C253" s="4">
        <v>218.30500000000001</v>
      </c>
      <c r="D253" s="1"/>
      <c r="E253" s="2">
        <f t="shared" si="1498"/>
        <v>0.76800000000000068</v>
      </c>
      <c r="F253" s="2">
        <f t="shared" ref="F253" si="1809">C255-C253</f>
        <v>1.9159999999999968</v>
      </c>
      <c r="G253" s="1"/>
      <c r="H253" s="1">
        <f t="shared" si="1490"/>
        <v>218.68900000000002</v>
      </c>
      <c r="I253" s="2">
        <f>E253</f>
        <v>0.76800000000000068</v>
      </c>
      <c r="J253" s="1"/>
      <c r="K253" s="1"/>
      <c r="L253" s="1"/>
      <c r="M253" s="1"/>
      <c r="N253" s="1">
        <f t="shared" si="1804"/>
        <v>218.68900000000002</v>
      </c>
      <c r="O253" s="1">
        <f t="shared" si="1799"/>
        <v>0.76800000000000068</v>
      </c>
      <c r="P253" s="1"/>
      <c r="Q253" s="1"/>
      <c r="R253" s="1"/>
      <c r="S253" s="1"/>
      <c r="V253">
        <f t="shared" ref="V253:V316" ca="1" si="1810">V252</f>
        <v>75.364999999999995</v>
      </c>
      <c r="W253">
        <f ca="1">(U255-U252)</f>
        <v>0.72599999999999909</v>
      </c>
      <c r="Y253">
        <f t="shared" ref="Y253:Y254" ca="1" si="1811">Y252</f>
        <v>147.328</v>
      </c>
      <c r="Z253">
        <f ca="1">(X255-X252)</f>
        <v>1.7319999999999993</v>
      </c>
    </row>
    <row r="254" spans="1:26" ht="35">
      <c r="A254">
        <v>85</v>
      </c>
      <c r="C254" s="2">
        <v>219.07300000000001</v>
      </c>
      <c r="D254" s="1"/>
      <c r="E254" s="2">
        <f t="shared" si="1498"/>
        <v>1.1479999999999961</v>
      </c>
      <c r="F254" s="1"/>
      <c r="G254" s="1"/>
      <c r="H254" s="1">
        <f t="shared" si="1490"/>
        <v>219.64699999999999</v>
      </c>
      <c r="I254" s="2">
        <f>E254</f>
        <v>1.1479999999999961</v>
      </c>
      <c r="J254" s="1"/>
      <c r="K254" s="1"/>
      <c r="L254" s="1"/>
      <c r="M254" s="1"/>
      <c r="N254" s="1"/>
      <c r="O254" s="1"/>
      <c r="P254" s="1"/>
      <c r="Q254" s="1"/>
      <c r="R254" s="1"/>
      <c r="S254" s="1"/>
      <c r="V254">
        <f t="shared" ref="V254:V317" ca="1" si="1812">U255</f>
        <v>76.090999999999994</v>
      </c>
      <c r="W254">
        <f t="shared" ref="W254:W317" ca="1" si="1813">W253</f>
        <v>0.72599999999999909</v>
      </c>
      <c r="Y254">
        <f t="shared" ref="Y254" ca="1" si="1814">X255</f>
        <v>149.06</v>
      </c>
      <c r="Z254">
        <f t="shared" ref="Z254" ca="1" si="1815">Z253</f>
        <v>1.7319999999999993</v>
      </c>
    </row>
    <row r="255" spans="1:26" ht="35">
      <c r="C255" s="3">
        <v>220.221</v>
      </c>
      <c r="D255" s="1">
        <f t="shared" ref="D255" si="1816">D251+1</f>
        <v>64</v>
      </c>
      <c r="E255" s="2">
        <f t="shared" si="1498"/>
        <v>0.94299999999998363</v>
      </c>
      <c r="F255" s="2">
        <f t="shared" ref="F255" si="1817">C257-C255</f>
        <v>1.7179999999999893</v>
      </c>
      <c r="G255" s="2">
        <f t="shared" ref="G255" si="1818">C259-C255</f>
        <v>3.6310000000000002</v>
      </c>
      <c r="H255" s="1">
        <f t="shared" si="1490"/>
        <v>220.6925</v>
      </c>
      <c r="I255" s="2">
        <f>E255</f>
        <v>0.94299999999998363</v>
      </c>
      <c r="J255" s="1"/>
      <c r="K255" s="1"/>
      <c r="L255" s="1"/>
      <c r="M255" s="1"/>
      <c r="N255" s="1">
        <f>H255</f>
        <v>220.6925</v>
      </c>
      <c r="O255" s="1">
        <f t="shared" ref="O255:O257" si="1819">I255</f>
        <v>0.94299999999998363</v>
      </c>
      <c r="P255" s="1"/>
      <c r="Q255" s="1"/>
      <c r="R255" s="1"/>
      <c r="S255" s="1"/>
      <c r="U255">
        <f t="shared" ref="U255:U318" ca="1" si="1820">OFFSET(C$1,ROW()/3,0)</f>
        <v>76.090999999999994</v>
      </c>
      <c r="V255">
        <f t="shared" ref="V255" ca="1" si="1821">U255</f>
        <v>76.090999999999994</v>
      </c>
      <c r="W255">
        <v>0</v>
      </c>
      <c r="X255">
        <f ca="1">OFFSET(C$1,ROW()/3*2,0)</f>
        <v>149.06</v>
      </c>
      <c r="Y255">
        <f ca="1">X255</f>
        <v>149.06</v>
      </c>
      <c r="Z255">
        <v>0</v>
      </c>
    </row>
    <row r="256" spans="1:26" ht="35">
      <c r="C256" s="2">
        <v>221.16399999999999</v>
      </c>
      <c r="D256" s="1"/>
      <c r="E256" s="2">
        <f t="shared" si="1498"/>
        <v>0.77500000000000568</v>
      </c>
      <c r="F256" s="1"/>
      <c r="G256" s="1"/>
      <c r="H256" s="1">
        <f t="shared" si="1490"/>
        <v>221.55149999999998</v>
      </c>
      <c r="I256" s="2">
        <f>E256</f>
        <v>0.77500000000000568</v>
      </c>
      <c r="J256" s="1"/>
      <c r="K256" s="1"/>
      <c r="L256" s="1"/>
      <c r="M256" s="1"/>
      <c r="N256" s="1">
        <f t="shared" ref="N256:N257" si="1822">H256</f>
        <v>221.55149999999998</v>
      </c>
      <c r="O256" s="1">
        <f t="shared" si="1819"/>
        <v>0.77500000000000568</v>
      </c>
      <c r="P256" s="1"/>
      <c r="Q256" s="1"/>
      <c r="R256" s="1"/>
      <c r="S256" s="1"/>
      <c r="V256">
        <f t="shared" ref="V256:V319" ca="1" si="1823">V255</f>
        <v>76.090999999999994</v>
      </c>
      <c r="W256">
        <f ca="1">(U258-U255)</f>
        <v>0.8440000000000083</v>
      </c>
      <c r="Y256">
        <f ca="1">Y255</f>
        <v>149.06</v>
      </c>
      <c r="Z256">
        <f ca="1">(X258-X255)</f>
        <v>1.5730000000000075</v>
      </c>
    </row>
    <row r="257" spans="1:26" ht="35">
      <c r="A257">
        <v>86</v>
      </c>
      <c r="C257" s="4">
        <v>221.93899999999999</v>
      </c>
      <c r="D257" s="1"/>
      <c r="E257" s="2">
        <f t="shared" si="1498"/>
        <v>0.93999999999999773</v>
      </c>
      <c r="F257" s="2">
        <f t="shared" ref="F257" si="1824">C259-C257</f>
        <v>1.9130000000000109</v>
      </c>
      <c r="G257" s="1"/>
      <c r="H257" s="1">
        <f t="shared" si="1490"/>
        <v>222.40899999999999</v>
      </c>
      <c r="I257" s="2">
        <f>E257</f>
        <v>0.93999999999999773</v>
      </c>
      <c r="J257" s="1"/>
      <c r="K257" s="1"/>
      <c r="L257" s="1"/>
      <c r="M257" s="1"/>
      <c r="N257" s="1">
        <f t="shared" si="1822"/>
        <v>222.40899999999999</v>
      </c>
      <c r="O257" s="1">
        <f t="shared" si="1819"/>
        <v>0.93999999999999773</v>
      </c>
      <c r="P257" s="1"/>
      <c r="Q257" s="1"/>
      <c r="R257" s="1"/>
      <c r="S257" s="1"/>
      <c r="V257">
        <f t="shared" ref="V257:V320" ca="1" si="1825">U258</f>
        <v>76.935000000000002</v>
      </c>
      <c r="W257">
        <f t="shared" ref="W257:W320" ca="1" si="1826">W256</f>
        <v>0.8440000000000083</v>
      </c>
      <c r="Y257">
        <f ca="1">X258</f>
        <v>150.63300000000001</v>
      </c>
      <c r="Z257">
        <f ca="1">Z256</f>
        <v>1.5730000000000075</v>
      </c>
    </row>
    <row r="258" spans="1:26" ht="35">
      <c r="C258" s="2">
        <v>222.87899999999999</v>
      </c>
      <c r="D258" s="1"/>
      <c r="E258" s="2">
        <f t="shared" si="1498"/>
        <v>0.97300000000001319</v>
      </c>
      <c r="F258" s="1"/>
      <c r="G258" s="1"/>
      <c r="H258" s="1">
        <f t="shared" si="1490"/>
        <v>223.3655</v>
      </c>
      <c r="I258" s="2">
        <f>E258</f>
        <v>0.97300000000001319</v>
      </c>
      <c r="J258" s="1"/>
      <c r="K258" s="1"/>
      <c r="L258" s="1"/>
      <c r="M258" s="1"/>
      <c r="N258" s="1"/>
      <c r="O258" s="1"/>
      <c r="P258" s="1"/>
      <c r="Q258" s="1"/>
      <c r="R258" s="1"/>
      <c r="S258" s="1"/>
      <c r="U258">
        <f t="shared" ref="U258:U321" ca="1" si="1827">OFFSET(C$1,ROW()/3,0)</f>
        <v>76.935000000000002</v>
      </c>
      <c r="V258">
        <f t="shared" ref="V258" ca="1" si="1828">U258</f>
        <v>76.935000000000002</v>
      </c>
      <c r="W258">
        <v>0</v>
      </c>
      <c r="X258">
        <f t="shared" ref="X258:X296" ca="1" si="1829">OFFSET(C$1,ROW()/3*2,0)</f>
        <v>150.63300000000001</v>
      </c>
      <c r="Y258">
        <f t="shared" ref="Y258" ca="1" si="1830">X258</f>
        <v>150.63300000000001</v>
      </c>
      <c r="Z258">
        <v>0</v>
      </c>
    </row>
    <row r="259" spans="1:26" ht="35">
      <c r="C259" s="3">
        <v>223.852</v>
      </c>
      <c r="D259" s="1">
        <f t="shared" ref="D259" si="1831">D255+1</f>
        <v>65</v>
      </c>
      <c r="E259" s="2">
        <f t="shared" si="1498"/>
        <v>0.95300000000000296</v>
      </c>
      <c r="F259" s="2">
        <f t="shared" ref="F259" si="1832">C261-C259</f>
        <v>1.617999999999995</v>
      </c>
      <c r="G259" s="2">
        <f t="shared" ref="G259" si="1833">C263-C259</f>
        <v>3.5559999999999832</v>
      </c>
      <c r="H259" s="1">
        <f t="shared" ref="H259:H294" si="1834">(C260+C259)/2</f>
        <v>224.32850000000002</v>
      </c>
      <c r="I259" s="2">
        <f>E259</f>
        <v>0.95300000000000296</v>
      </c>
      <c r="J259" s="1"/>
      <c r="K259" s="1"/>
      <c r="L259" s="1"/>
      <c r="M259" s="1"/>
      <c r="N259" s="1">
        <f>H259</f>
        <v>224.32850000000002</v>
      </c>
      <c r="O259" s="1">
        <f t="shared" ref="O259:O261" si="1835">I259</f>
        <v>0.95300000000000296</v>
      </c>
      <c r="P259" s="1"/>
      <c r="Q259" s="1"/>
      <c r="R259" s="1"/>
      <c r="S259" s="1"/>
      <c r="V259">
        <f t="shared" ref="V259:V322" ca="1" si="1836">V258</f>
        <v>76.935000000000002</v>
      </c>
      <c r="W259">
        <f ca="1">(U261-U258)</f>
        <v>0.90500000000000114</v>
      </c>
      <c r="Y259">
        <f t="shared" ref="Y259:Y296" ca="1" si="1837">Y258</f>
        <v>150.63300000000001</v>
      </c>
      <c r="Z259">
        <f ca="1">(X261-X258)</f>
        <v>1.8999999999999773</v>
      </c>
    </row>
    <row r="260" spans="1:26" ht="35">
      <c r="A260">
        <v>87</v>
      </c>
      <c r="C260" s="2">
        <v>224.80500000000001</v>
      </c>
      <c r="D260" s="1"/>
      <c r="E260" s="2">
        <f t="shared" ref="E260:E294" si="1838">C261-C260</f>
        <v>0.66499999999999204</v>
      </c>
      <c r="F260" s="1"/>
      <c r="G260" s="1"/>
      <c r="H260" s="1">
        <f t="shared" si="1834"/>
        <v>225.13749999999999</v>
      </c>
      <c r="I260" s="2">
        <f>E260</f>
        <v>0.66499999999999204</v>
      </c>
      <c r="J260" s="1"/>
      <c r="K260" s="1"/>
      <c r="L260" s="1"/>
      <c r="M260" s="1"/>
      <c r="N260" s="1">
        <f t="shared" ref="N260:N261" si="1839">H260</f>
        <v>225.13749999999999</v>
      </c>
      <c r="O260" s="1">
        <f t="shared" si="1835"/>
        <v>0.66499999999999204</v>
      </c>
      <c r="P260" s="1"/>
      <c r="Q260" s="1"/>
      <c r="R260" s="1"/>
      <c r="S260" s="1"/>
      <c r="V260">
        <f t="shared" ref="V260:V323" ca="1" si="1840">U261</f>
        <v>77.84</v>
      </c>
      <c r="W260">
        <f t="shared" ref="W260:W323" ca="1" si="1841">W259</f>
        <v>0.90500000000000114</v>
      </c>
      <c r="Y260">
        <f t="shared" ref="Y260:Y296" ca="1" si="1842">X261</f>
        <v>152.53299999999999</v>
      </c>
      <c r="Z260">
        <f t="shared" ref="Z260:Z296" ca="1" si="1843">Z259</f>
        <v>1.8999999999999773</v>
      </c>
    </row>
    <row r="261" spans="1:26" ht="35">
      <c r="C261" s="4">
        <v>225.47</v>
      </c>
      <c r="D261" s="1"/>
      <c r="E261" s="2">
        <f t="shared" si="1838"/>
        <v>0.87800000000001432</v>
      </c>
      <c r="F261" s="2">
        <f t="shared" ref="F261" si="1844">C263-C261</f>
        <v>1.9379999999999882</v>
      </c>
      <c r="G261" s="1"/>
      <c r="H261" s="1">
        <f t="shared" si="1834"/>
        <v>225.90899999999999</v>
      </c>
      <c r="I261" s="2">
        <f>E261</f>
        <v>0.87800000000001432</v>
      </c>
      <c r="J261" s="1"/>
      <c r="K261" s="1"/>
      <c r="L261" s="1"/>
      <c r="M261" s="1"/>
      <c r="N261" s="1">
        <f t="shared" si="1839"/>
        <v>225.90899999999999</v>
      </c>
      <c r="O261" s="1">
        <f t="shared" si="1835"/>
        <v>0.87800000000001432</v>
      </c>
      <c r="P261" s="1"/>
      <c r="Q261" s="1"/>
      <c r="R261" s="1"/>
      <c r="S261" s="1"/>
      <c r="U261">
        <f t="shared" ref="U261:U324" ca="1" si="1845">OFFSET(C$1,ROW()/3,0)</f>
        <v>77.84</v>
      </c>
      <c r="V261">
        <f t="shared" ref="V261" ca="1" si="1846">U261</f>
        <v>77.84</v>
      </c>
      <c r="W261">
        <v>0</v>
      </c>
      <c r="X261">
        <f t="shared" ref="X261:X296" ca="1" si="1847">OFFSET(C$1,ROW()/3*2,0)</f>
        <v>152.53299999999999</v>
      </c>
      <c r="Y261">
        <f t="shared" ref="Y261" ca="1" si="1848">X261</f>
        <v>152.53299999999999</v>
      </c>
      <c r="Z261">
        <v>0</v>
      </c>
    </row>
    <row r="262" spans="1:26" ht="35">
      <c r="C262" s="2">
        <v>226.34800000000001</v>
      </c>
      <c r="D262" s="1"/>
      <c r="E262" s="2">
        <f t="shared" si="1838"/>
        <v>1.0599999999999739</v>
      </c>
      <c r="F262" s="1"/>
      <c r="G262" s="1"/>
      <c r="H262" s="1">
        <f t="shared" si="1834"/>
        <v>226.87799999999999</v>
      </c>
      <c r="I262" s="2">
        <f>E262</f>
        <v>1.0599999999999739</v>
      </c>
      <c r="J262" s="1"/>
      <c r="K262" s="1"/>
      <c r="L262" s="1"/>
      <c r="M262" s="1"/>
      <c r="N262" s="1"/>
      <c r="O262" s="1"/>
      <c r="P262" s="1"/>
      <c r="Q262" s="1"/>
      <c r="R262" s="1"/>
      <c r="S262" s="1"/>
      <c r="V262">
        <f t="shared" ref="V262:V325" ca="1" si="1849">V261</f>
        <v>77.84</v>
      </c>
      <c r="W262">
        <f ca="1">(U264-U261)</f>
        <v>0.67199999999999704</v>
      </c>
      <c r="Y262">
        <f t="shared" ref="Y262:Y296" ca="1" si="1850">Y261</f>
        <v>152.53299999999999</v>
      </c>
      <c r="Z262">
        <f ca="1">(X264-X261)</f>
        <v>1.625</v>
      </c>
    </row>
    <row r="263" spans="1:26" ht="35">
      <c r="A263">
        <v>88</v>
      </c>
      <c r="C263" s="3">
        <v>227.40799999999999</v>
      </c>
      <c r="D263" s="1">
        <f t="shared" ref="D263" si="1851">D259+1</f>
        <v>66</v>
      </c>
      <c r="E263" s="2">
        <f t="shared" si="1838"/>
        <v>1.2720000000000198</v>
      </c>
      <c r="F263" s="2">
        <f t="shared" ref="F263" si="1852">C265-C263</f>
        <v>1.9570000000000221</v>
      </c>
      <c r="G263" s="2">
        <f t="shared" ref="G263" si="1853">C267-C263</f>
        <v>3.8770000000000095</v>
      </c>
      <c r="H263" s="1">
        <f t="shared" si="1834"/>
        <v>228.04399999999998</v>
      </c>
      <c r="I263" s="2">
        <f>E263</f>
        <v>1.2720000000000198</v>
      </c>
      <c r="J263" s="1"/>
      <c r="K263" s="1"/>
      <c r="L263" s="1"/>
      <c r="M263" s="1"/>
      <c r="N263" s="1">
        <f>H263</f>
        <v>228.04399999999998</v>
      </c>
      <c r="O263" s="1">
        <f t="shared" ref="O263:O265" si="1854">I263</f>
        <v>1.2720000000000198</v>
      </c>
      <c r="P263" s="1"/>
      <c r="Q263" s="1"/>
      <c r="R263" s="1"/>
      <c r="S263" s="1"/>
      <c r="V263">
        <f t="shared" ref="V263:V326" ca="1" si="1855">U264</f>
        <v>78.512</v>
      </c>
      <c r="W263">
        <f t="shared" ref="W263:W326" ca="1" si="1856">W262</f>
        <v>0.67199999999999704</v>
      </c>
      <c r="Y263">
        <f t="shared" ref="Y263:Y296" ca="1" si="1857">X264</f>
        <v>154.15799999999999</v>
      </c>
      <c r="Z263">
        <f t="shared" ref="Z263:Z296" ca="1" si="1858">Z262</f>
        <v>1.625</v>
      </c>
    </row>
    <row r="264" spans="1:26" ht="35">
      <c r="C264" s="2">
        <v>228.68</v>
      </c>
      <c r="D264" s="1"/>
      <c r="E264" s="2">
        <f t="shared" si="1838"/>
        <v>0.68500000000000227</v>
      </c>
      <c r="F264" s="1"/>
      <c r="G264" s="1"/>
      <c r="H264" s="1">
        <f t="shared" si="1834"/>
        <v>229.02250000000001</v>
      </c>
      <c r="I264" s="2">
        <f>E264</f>
        <v>0.68500000000000227</v>
      </c>
      <c r="J264" s="1"/>
      <c r="K264" s="1"/>
      <c r="L264" s="1"/>
      <c r="M264" s="1"/>
      <c r="N264" s="1">
        <f t="shared" ref="N264:N265" si="1859">H264</f>
        <v>229.02250000000001</v>
      </c>
      <c r="O264" s="1">
        <f t="shared" si="1854"/>
        <v>0.68500000000000227</v>
      </c>
      <c r="P264" s="1"/>
      <c r="Q264" s="1"/>
      <c r="R264" s="1"/>
      <c r="S264" s="1"/>
      <c r="U264">
        <f t="shared" ref="U264:U327" ca="1" si="1860">OFFSET(C$1,ROW()/3,0)</f>
        <v>78.512</v>
      </c>
      <c r="V264">
        <f t="shared" ref="V264" ca="1" si="1861">U264</f>
        <v>78.512</v>
      </c>
      <c r="W264">
        <v>0</v>
      </c>
      <c r="X264">
        <f t="shared" ref="X264:X296" ca="1" si="1862">OFFSET(C$1,ROW()/3*2,0)</f>
        <v>154.15799999999999</v>
      </c>
      <c r="Y264">
        <f t="shared" ref="Y264" ca="1" si="1863">X264</f>
        <v>154.15799999999999</v>
      </c>
      <c r="Z264">
        <v>0</v>
      </c>
    </row>
    <row r="265" spans="1:26" ht="35">
      <c r="C265" s="4">
        <v>229.36500000000001</v>
      </c>
      <c r="D265" s="1"/>
      <c r="E265" s="2">
        <f t="shared" si="1838"/>
        <v>0.85699999999999932</v>
      </c>
      <c r="F265" s="2">
        <f t="shared" ref="F265" si="1864">C267-C265</f>
        <v>1.9199999999999875</v>
      </c>
      <c r="G265" s="1"/>
      <c r="H265" s="1">
        <f t="shared" si="1834"/>
        <v>229.79349999999999</v>
      </c>
      <c r="I265" s="2">
        <f>E265</f>
        <v>0.85699999999999932</v>
      </c>
      <c r="J265" s="1"/>
      <c r="K265" s="1"/>
      <c r="L265" s="1"/>
      <c r="M265" s="1"/>
      <c r="N265" s="1">
        <f t="shared" si="1859"/>
        <v>229.79349999999999</v>
      </c>
      <c r="O265" s="1">
        <f t="shared" si="1854"/>
        <v>0.85699999999999932</v>
      </c>
      <c r="P265" s="1"/>
      <c r="Q265" s="1"/>
      <c r="R265" s="1"/>
      <c r="S265" s="1"/>
      <c r="V265">
        <f t="shared" ref="V265:V328" ca="1" si="1865">V264</f>
        <v>78.512</v>
      </c>
      <c r="W265">
        <f ca="1">(U267-U264)</f>
        <v>0.72700000000000387</v>
      </c>
      <c r="Y265">
        <f t="shared" ref="Y265:Y296" ca="1" si="1866">Y264</f>
        <v>154.15799999999999</v>
      </c>
      <c r="Z265">
        <f ca="1">(X267-X264)</f>
        <v>1.4540000000000077</v>
      </c>
    </row>
    <row r="266" spans="1:26" ht="35">
      <c r="A266">
        <v>89</v>
      </c>
      <c r="C266" s="2">
        <v>230.22200000000001</v>
      </c>
      <c r="D266" s="1"/>
      <c r="E266" s="2">
        <f t="shared" si="1838"/>
        <v>1.0629999999999882</v>
      </c>
      <c r="F266" s="1"/>
      <c r="G266" s="1"/>
      <c r="H266" s="1">
        <f t="shared" si="1834"/>
        <v>230.7535</v>
      </c>
      <c r="I266" s="2">
        <f>E266</f>
        <v>1.0629999999999882</v>
      </c>
      <c r="J266" s="1"/>
      <c r="K266" s="1"/>
      <c r="L266" s="1"/>
      <c r="M266" s="1"/>
      <c r="N266" s="1"/>
      <c r="O266" s="1"/>
      <c r="P266" s="1"/>
      <c r="Q266" s="1"/>
      <c r="R266" s="1"/>
      <c r="S266" s="1"/>
      <c r="V266">
        <f t="shared" ref="V266:V329" ca="1" si="1867">U267</f>
        <v>79.239000000000004</v>
      </c>
      <c r="W266">
        <f t="shared" ref="W266:W329" ca="1" si="1868">W265</f>
        <v>0.72700000000000387</v>
      </c>
      <c r="Y266">
        <f t="shared" ref="Y266:Y296" ca="1" si="1869">X267</f>
        <v>155.61199999999999</v>
      </c>
      <c r="Z266">
        <f t="shared" ref="Z266:Z296" ca="1" si="1870">Z265</f>
        <v>1.4540000000000077</v>
      </c>
    </row>
    <row r="267" spans="1:26" ht="35">
      <c r="C267" s="3">
        <v>231.285</v>
      </c>
      <c r="D267" s="1">
        <f t="shared" ref="D267" si="1871">D263+1</f>
        <v>67</v>
      </c>
      <c r="E267" s="2">
        <f t="shared" si="1838"/>
        <v>0.98099999999999454</v>
      </c>
      <c r="F267" s="2">
        <f t="shared" ref="F267" si="1872">C269-C267</f>
        <v>1.7560000000000002</v>
      </c>
      <c r="G267" s="2">
        <f t="shared" ref="G267" si="1873">C271-C267</f>
        <v>3.686000000000007</v>
      </c>
      <c r="H267" s="1">
        <f t="shared" si="1834"/>
        <v>231.77549999999999</v>
      </c>
      <c r="I267" s="2">
        <f>E267</f>
        <v>0.98099999999999454</v>
      </c>
      <c r="J267" s="1"/>
      <c r="K267" s="1"/>
      <c r="L267" s="1"/>
      <c r="M267" s="1"/>
      <c r="N267" s="1">
        <f>H267</f>
        <v>231.77549999999999</v>
      </c>
      <c r="O267" s="1">
        <f t="shared" ref="O267:O269" si="1874">I267</f>
        <v>0.98099999999999454</v>
      </c>
      <c r="P267" s="1"/>
      <c r="Q267" s="1"/>
      <c r="R267" s="1"/>
      <c r="S267" s="1"/>
      <c r="U267">
        <f t="shared" ref="U267:U330" ca="1" si="1875">OFFSET(C$1,ROW()/3,0)</f>
        <v>79.239000000000004</v>
      </c>
      <c r="V267">
        <f t="shared" ref="V267" ca="1" si="1876">U267</f>
        <v>79.239000000000004</v>
      </c>
      <c r="W267">
        <v>0</v>
      </c>
      <c r="X267">
        <f t="shared" ref="X267:X296" ca="1" si="1877">OFFSET(C$1,ROW()/3*2,0)</f>
        <v>155.61199999999999</v>
      </c>
      <c r="Y267">
        <f t="shared" ref="Y267" ca="1" si="1878">X267</f>
        <v>155.61199999999999</v>
      </c>
      <c r="Z267">
        <v>0</v>
      </c>
    </row>
    <row r="268" spans="1:26" ht="35">
      <c r="C268" s="2">
        <v>232.26599999999999</v>
      </c>
      <c r="D268" s="1"/>
      <c r="E268" s="2">
        <f t="shared" si="1838"/>
        <v>0.77500000000000568</v>
      </c>
      <c r="F268" s="1"/>
      <c r="G268" s="1"/>
      <c r="H268" s="1">
        <f t="shared" si="1834"/>
        <v>232.65350000000001</v>
      </c>
      <c r="I268" s="2">
        <f>E268</f>
        <v>0.77500000000000568</v>
      </c>
      <c r="J268" s="1"/>
      <c r="K268" s="1"/>
      <c r="L268" s="1"/>
      <c r="M268" s="1"/>
      <c r="N268" s="1">
        <f t="shared" ref="N268:N269" si="1879">H268</f>
        <v>232.65350000000001</v>
      </c>
      <c r="O268" s="1">
        <f t="shared" si="1874"/>
        <v>0.77500000000000568</v>
      </c>
      <c r="P268" s="1"/>
      <c r="Q268" s="1"/>
      <c r="R268" s="1"/>
      <c r="S268" s="1"/>
      <c r="V268">
        <f t="shared" ref="V268:V331" ca="1" si="1880">V267</f>
        <v>79.239000000000004</v>
      </c>
      <c r="W268">
        <f ca="1">(U270-U267)</f>
        <v>0.87099999999999511</v>
      </c>
      <c r="Y268">
        <f t="shared" ref="Y268:Y296" ca="1" si="1881">Y267</f>
        <v>155.61199999999999</v>
      </c>
      <c r="Z268">
        <f ca="1">(X270-X267)</f>
        <v>1.5010000000000048</v>
      </c>
    </row>
    <row r="269" spans="1:26" ht="35">
      <c r="A269">
        <v>90</v>
      </c>
      <c r="C269" s="4">
        <v>233.041</v>
      </c>
      <c r="D269" s="1"/>
      <c r="E269" s="2">
        <f t="shared" si="1838"/>
        <v>0.79500000000001592</v>
      </c>
      <c r="F269" s="2">
        <f t="shared" ref="F269" si="1882">C271-C269</f>
        <v>1.9300000000000068</v>
      </c>
      <c r="G269" s="1"/>
      <c r="H269" s="1">
        <f t="shared" si="1834"/>
        <v>233.4385</v>
      </c>
      <c r="I269" s="2">
        <f>E269</f>
        <v>0.79500000000001592</v>
      </c>
      <c r="J269" s="1"/>
      <c r="K269" s="1"/>
      <c r="L269" s="1"/>
      <c r="M269" s="1"/>
      <c r="N269" s="1">
        <f t="shared" si="1879"/>
        <v>233.4385</v>
      </c>
      <c r="O269" s="1">
        <f t="shared" si="1874"/>
        <v>0.79500000000001592</v>
      </c>
      <c r="P269" s="1"/>
      <c r="Q269" s="1"/>
      <c r="R269" s="1"/>
      <c r="S269" s="1"/>
      <c r="V269">
        <f t="shared" ref="V269:V332" ca="1" si="1883">U270</f>
        <v>80.11</v>
      </c>
      <c r="W269">
        <f t="shared" ref="W269:W332" ca="1" si="1884">W268</f>
        <v>0.87099999999999511</v>
      </c>
      <c r="Y269">
        <f t="shared" ref="Y269:Y296" ca="1" si="1885">X270</f>
        <v>157.113</v>
      </c>
      <c r="Z269">
        <f t="shared" ref="Z269:Z296" ca="1" si="1886">Z268</f>
        <v>1.5010000000000048</v>
      </c>
    </row>
    <row r="270" spans="1:26" ht="35">
      <c r="C270" s="2">
        <v>233.83600000000001</v>
      </c>
      <c r="D270" s="1"/>
      <c r="E270" s="2">
        <f t="shared" si="1838"/>
        <v>1.1349999999999909</v>
      </c>
      <c r="F270" s="1"/>
      <c r="G270" s="1"/>
      <c r="H270" s="1">
        <f t="shared" si="1834"/>
        <v>234.40350000000001</v>
      </c>
      <c r="I270" s="2">
        <f>E270</f>
        <v>1.1349999999999909</v>
      </c>
      <c r="J270" s="1"/>
      <c r="K270" s="1"/>
      <c r="L270" s="1"/>
      <c r="M270" s="1"/>
      <c r="N270" s="1"/>
      <c r="O270" s="1"/>
      <c r="P270" s="1"/>
      <c r="Q270" s="1"/>
      <c r="R270" s="1"/>
      <c r="S270" s="1"/>
      <c r="U270">
        <f t="shared" ref="U270:U333" ca="1" si="1887">OFFSET(C$1,ROW()/3,0)</f>
        <v>80.11</v>
      </c>
      <c r="V270">
        <f t="shared" ref="V270" ca="1" si="1888">U270</f>
        <v>80.11</v>
      </c>
      <c r="W270">
        <v>0</v>
      </c>
      <c r="X270">
        <f t="shared" ref="X270:X296" ca="1" si="1889">OFFSET(C$1,ROW()/3*2,0)</f>
        <v>157.113</v>
      </c>
      <c r="Y270">
        <f t="shared" ref="Y270" ca="1" si="1890">X270</f>
        <v>157.113</v>
      </c>
      <c r="Z270">
        <v>0</v>
      </c>
    </row>
    <row r="271" spans="1:26" ht="35">
      <c r="C271" s="3">
        <v>234.971</v>
      </c>
      <c r="D271" s="1">
        <f t="shared" ref="D271" si="1891">D267+1</f>
        <v>68</v>
      </c>
      <c r="E271" s="2">
        <f t="shared" si="1838"/>
        <v>0.87399999999999523</v>
      </c>
      <c r="F271" s="2">
        <f t="shared" ref="F271" si="1892">C273-C271</f>
        <v>1.9089999999999918</v>
      </c>
      <c r="G271" s="2">
        <f t="shared" ref="G271" si="1893">C275-C271</f>
        <v>4.195999999999998</v>
      </c>
      <c r="H271" s="1">
        <f t="shared" si="1834"/>
        <v>235.40800000000002</v>
      </c>
      <c r="I271" s="2">
        <f>E271</f>
        <v>0.87399999999999523</v>
      </c>
      <c r="J271" s="1"/>
      <c r="K271" s="1"/>
      <c r="L271" s="1"/>
      <c r="M271" s="1"/>
      <c r="N271" s="1">
        <f>H271</f>
        <v>235.40800000000002</v>
      </c>
      <c r="O271" s="1">
        <f t="shared" ref="O271:O273" si="1894">I271</f>
        <v>0.87399999999999523</v>
      </c>
      <c r="P271" s="1"/>
      <c r="Q271" s="1"/>
      <c r="R271" s="1"/>
      <c r="S271" s="1"/>
      <c r="V271">
        <f t="shared" ref="V271:V334" ca="1" si="1895">V270</f>
        <v>80.11</v>
      </c>
      <c r="W271">
        <f ca="1">(U273-U270)</f>
        <v>1.5900000000000034</v>
      </c>
      <c r="Y271">
        <f t="shared" ref="Y271:Y296" ca="1" si="1896">Y270</f>
        <v>157.113</v>
      </c>
      <c r="Z271">
        <f ca="1">(X273-X270)</f>
        <v>1.9749999999999943</v>
      </c>
    </row>
    <row r="272" spans="1:26" ht="35">
      <c r="A272">
        <v>91</v>
      </c>
      <c r="C272" s="2">
        <v>235.845</v>
      </c>
      <c r="D272" s="1"/>
      <c r="E272" s="2">
        <f t="shared" si="1838"/>
        <v>1.0349999999999966</v>
      </c>
      <c r="F272" s="1"/>
      <c r="G272" s="1"/>
      <c r="H272" s="1">
        <f t="shared" si="1834"/>
        <v>236.36250000000001</v>
      </c>
      <c r="I272" s="2">
        <f>E272</f>
        <v>1.0349999999999966</v>
      </c>
      <c r="J272" s="1"/>
      <c r="K272" s="1"/>
      <c r="L272" s="1"/>
      <c r="M272" s="1"/>
      <c r="N272" s="1">
        <f t="shared" ref="N272:N273" si="1897">H272</f>
        <v>236.36250000000001</v>
      </c>
      <c r="O272" s="1">
        <f t="shared" si="1894"/>
        <v>1.0349999999999966</v>
      </c>
      <c r="P272" s="1"/>
      <c r="Q272" s="1"/>
      <c r="R272" s="1"/>
      <c r="S272" s="1"/>
      <c r="V272">
        <f t="shared" ref="V272:V335" ca="1" si="1898">U273</f>
        <v>81.7</v>
      </c>
      <c r="W272">
        <f t="shared" ref="W272:W335" ca="1" si="1899">W271</f>
        <v>1.5900000000000034</v>
      </c>
      <c r="Y272">
        <f t="shared" ref="Y272:Y296" ca="1" si="1900">X273</f>
        <v>159.08799999999999</v>
      </c>
      <c r="Z272">
        <f t="shared" ref="Z272:Z296" ca="1" si="1901">Z271</f>
        <v>1.9749999999999943</v>
      </c>
    </row>
    <row r="273" spans="1:26" ht="35">
      <c r="C273" s="4">
        <v>236.88</v>
      </c>
      <c r="D273" s="1"/>
      <c r="E273" s="2">
        <f t="shared" si="1838"/>
        <v>0.93999999999999773</v>
      </c>
      <c r="F273" s="2">
        <f t="shared" ref="F273" si="1902">C275-C273</f>
        <v>2.2870000000000061</v>
      </c>
      <c r="G273" s="1"/>
      <c r="H273" s="1">
        <f t="shared" si="1834"/>
        <v>237.35</v>
      </c>
      <c r="I273" s="2">
        <f>E273</f>
        <v>0.93999999999999773</v>
      </c>
      <c r="J273" s="1"/>
      <c r="K273" s="1"/>
      <c r="L273" s="1"/>
      <c r="M273" s="1"/>
      <c r="N273" s="1">
        <f t="shared" si="1897"/>
        <v>237.35</v>
      </c>
      <c r="O273" s="1">
        <f t="shared" si="1894"/>
        <v>0.93999999999999773</v>
      </c>
      <c r="P273" s="1"/>
      <c r="Q273" s="1"/>
      <c r="R273" s="1"/>
      <c r="S273" s="1"/>
      <c r="U273">
        <f t="shared" ref="U273:U336" ca="1" si="1903">OFFSET(C$1,ROW()/3,0)</f>
        <v>81.7</v>
      </c>
      <c r="V273">
        <f t="shared" ref="V273" ca="1" si="1904">U273</f>
        <v>81.7</v>
      </c>
      <c r="W273">
        <v>0</v>
      </c>
      <c r="X273">
        <f t="shared" ref="X273:X296" ca="1" si="1905">OFFSET(C$1,ROW()/3*2,0)</f>
        <v>159.08799999999999</v>
      </c>
      <c r="Y273">
        <f t="shared" ref="Y273" ca="1" si="1906">X273</f>
        <v>159.08799999999999</v>
      </c>
      <c r="Z273">
        <v>0</v>
      </c>
    </row>
    <row r="274" spans="1:26" ht="35">
      <c r="C274" s="2">
        <v>237.82</v>
      </c>
      <c r="D274" s="1"/>
      <c r="E274" s="2">
        <f t="shared" si="1838"/>
        <v>1.3470000000000084</v>
      </c>
      <c r="F274" s="1"/>
      <c r="G274" s="1"/>
      <c r="H274" s="1">
        <f t="shared" si="1834"/>
        <v>238.49349999999998</v>
      </c>
      <c r="I274" s="2">
        <f>E274</f>
        <v>1.3470000000000084</v>
      </c>
      <c r="J274" s="1"/>
      <c r="K274" s="1"/>
      <c r="L274" s="1"/>
      <c r="M274" s="1"/>
      <c r="N274" s="1"/>
      <c r="O274" s="1"/>
      <c r="P274" s="1"/>
      <c r="Q274" s="1"/>
      <c r="R274" s="1"/>
      <c r="S274" s="1"/>
      <c r="V274">
        <f t="shared" ref="V274:V337" ca="1" si="1907">V273</f>
        <v>81.7</v>
      </c>
      <c r="W274">
        <f ca="1">(U276-U273)</f>
        <v>0.88499999999999091</v>
      </c>
      <c r="Y274">
        <f t="shared" ref="Y274:Y296" ca="1" si="1908">Y273</f>
        <v>159.08799999999999</v>
      </c>
      <c r="Z274">
        <f ca="1">(X276-X273)</f>
        <v>1.3100000000000023</v>
      </c>
    </row>
    <row r="275" spans="1:26" ht="35">
      <c r="A275">
        <v>92</v>
      </c>
      <c r="C275" s="3">
        <v>239.167</v>
      </c>
      <c r="D275" s="1">
        <f t="shared" ref="D275" si="1909">D271+1</f>
        <v>69</v>
      </c>
      <c r="E275" s="2">
        <f t="shared" si="1838"/>
        <v>0.90899999999999181</v>
      </c>
      <c r="F275" s="2">
        <f t="shared" ref="F275" si="1910">C277-C275</f>
        <v>1.7930000000000064</v>
      </c>
      <c r="G275" s="2">
        <f t="shared" ref="G275" si="1911">C279-C275</f>
        <v>3.4559999999999889</v>
      </c>
      <c r="H275" s="1">
        <f t="shared" si="1834"/>
        <v>239.6215</v>
      </c>
      <c r="I275" s="2">
        <f>E275</f>
        <v>0.90899999999999181</v>
      </c>
      <c r="J275" s="1"/>
      <c r="K275" s="1"/>
      <c r="L275" s="1"/>
      <c r="M275" s="1"/>
      <c r="N275" s="1">
        <f>H275</f>
        <v>239.6215</v>
      </c>
      <c r="O275" s="1">
        <f t="shared" ref="O275:O277" si="1912">I275</f>
        <v>0.90899999999999181</v>
      </c>
      <c r="P275" s="1"/>
      <c r="Q275" s="1"/>
      <c r="R275" s="1"/>
      <c r="S275" s="1"/>
      <c r="V275">
        <f t="shared" ref="V275:V338" ca="1" si="1913">U276</f>
        <v>82.584999999999994</v>
      </c>
      <c r="W275">
        <f t="shared" ref="W275:W338" ca="1" si="1914">W274</f>
        <v>0.88499999999999091</v>
      </c>
      <c r="Y275">
        <f t="shared" ref="Y275:Y296" ca="1" si="1915">X276</f>
        <v>160.398</v>
      </c>
      <c r="Z275">
        <f t="shared" ref="Z275:Z296" ca="1" si="1916">Z274</f>
        <v>1.3100000000000023</v>
      </c>
    </row>
    <row r="276" spans="1:26" ht="35">
      <c r="C276" s="2">
        <v>240.07599999999999</v>
      </c>
      <c r="D276" s="1"/>
      <c r="E276" s="2">
        <f t="shared" si="1838"/>
        <v>0.88400000000001455</v>
      </c>
      <c r="F276" s="1"/>
      <c r="G276" s="1"/>
      <c r="H276" s="1">
        <f t="shared" si="1834"/>
        <v>240.518</v>
      </c>
      <c r="I276" s="2">
        <f>E276</f>
        <v>0.88400000000001455</v>
      </c>
      <c r="J276" s="1"/>
      <c r="K276" s="1"/>
      <c r="L276" s="1"/>
      <c r="M276" s="1"/>
      <c r="N276" s="1">
        <f t="shared" ref="N276:N277" si="1917">H276</f>
        <v>240.518</v>
      </c>
      <c r="O276" s="1">
        <f t="shared" si="1912"/>
        <v>0.88400000000001455</v>
      </c>
      <c r="P276" s="1"/>
      <c r="Q276" s="1"/>
      <c r="R276" s="1"/>
      <c r="S276" s="1"/>
      <c r="U276">
        <f t="shared" ref="U276:U339" ca="1" si="1918">OFFSET(C$1,ROW()/3,0)</f>
        <v>82.584999999999994</v>
      </c>
      <c r="V276">
        <f t="shared" ref="V276" ca="1" si="1919">U276</f>
        <v>82.584999999999994</v>
      </c>
      <c r="W276">
        <v>0</v>
      </c>
      <c r="X276">
        <f t="shared" ref="X276:X296" ca="1" si="1920">OFFSET(C$1,ROW()/3*2,0)</f>
        <v>160.398</v>
      </c>
      <c r="Y276">
        <f t="shared" ref="Y276" ca="1" si="1921">X276</f>
        <v>160.398</v>
      </c>
      <c r="Z276">
        <v>0</v>
      </c>
    </row>
    <row r="277" spans="1:26" ht="35">
      <c r="C277" s="4">
        <v>240.96</v>
      </c>
      <c r="D277" s="1"/>
      <c r="E277" s="2">
        <f t="shared" si="1838"/>
        <v>0.91200000000000614</v>
      </c>
      <c r="F277" s="2">
        <f t="shared" ref="F277" si="1922">C279-C277</f>
        <v>1.6629999999999825</v>
      </c>
      <c r="G277" s="1"/>
      <c r="H277" s="1">
        <f t="shared" si="1834"/>
        <v>241.416</v>
      </c>
      <c r="I277" s="2">
        <f>E277</f>
        <v>0.91200000000000614</v>
      </c>
      <c r="J277" s="1"/>
      <c r="K277" s="1"/>
      <c r="L277" s="1"/>
      <c r="M277" s="1"/>
      <c r="N277" s="1">
        <f t="shared" si="1917"/>
        <v>241.416</v>
      </c>
      <c r="O277" s="1">
        <f t="shared" si="1912"/>
        <v>0.91200000000000614</v>
      </c>
      <c r="P277" s="1"/>
      <c r="Q277" s="1"/>
      <c r="R277" s="1"/>
      <c r="S277" s="1"/>
      <c r="V277">
        <f t="shared" ref="V277:V340" ca="1" si="1923">V276</f>
        <v>82.584999999999994</v>
      </c>
      <c r="W277">
        <f ca="1">(U279-U276)</f>
        <v>0.83000000000001251</v>
      </c>
      <c r="Y277">
        <f t="shared" ref="Y277:Y296" ca="1" si="1924">Y276</f>
        <v>160.398</v>
      </c>
      <c r="Z277">
        <f ca="1">(X279-X276)</f>
        <v>1.474000000000018</v>
      </c>
    </row>
    <row r="278" spans="1:26" ht="35">
      <c r="A278">
        <v>93</v>
      </c>
      <c r="C278" s="2">
        <v>241.87200000000001</v>
      </c>
      <c r="D278" s="1"/>
      <c r="E278" s="2">
        <f t="shared" si="1838"/>
        <v>0.75099999999997635</v>
      </c>
      <c r="F278" s="1"/>
      <c r="G278" s="1"/>
      <c r="H278" s="1">
        <f t="shared" si="1834"/>
        <v>242.2475</v>
      </c>
      <c r="I278" s="2">
        <f>E278</f>
        <v>0.75099999999997635</v>
      </c>
      <c r="J278" s="1"/>
      <c r="K278" s="1"/>
      <c r="L278" s="1"/>
      <c r="M278" s="1"/>
      <c r="N278" s="1"/>
      <c r="O278" s="1"/>
      <c r="P278" s="1"/>
      <c r="Q278" s="1"/>
      <c r="R278" s="1"/>
      <c r="S278" s="1"/>
      <c r="V278">
        <f t="shared" ref="V278:V341" ca="1" si="1925">U279</f>
        <v>83.415000000000006</v>
      </c>
      <c r="W278">
        <f t="shared" ref="W278:W341" ca="1" si="1926">W277</f>
        <v>0.83000000000001251</v>
      </c>
      <c r="Y278">
        <f t="shared" ref="Y278:Y296" ca="1" si="1927">X279</f>
        <v>161.87200000000001</v>
      </c>
      <c r="Z278">
        <f t="shared" ref="Z278:Z296" ca="1" si="1928">Z277</f>
        <v>1.474000000000018</v>
      </c>
    </row>
    <row r="279" spans="1:26" ht="35">
      <c r="C279" s="3">
        <v>242.62299999999999</v>
      </c>
      <c r="D279" s="1">
        <f t="shared" ref="D279" si="1929">D275+1</f>
        <v>70</v>
      </c>
      <c r="E279" s="2">
        <f t="shared" si="1838"/>
        <v>0.77200000000001978</v>
      </c>
      <c r="F279" s="2">
        <f t="shared" ref="F279" si="1930">C281-C279</f>
        <v>1.6630000000000109</v>
      </c>
      <c r="G279" s="2">
        <f t="shared" ref="G279" si="1931">C283-C279</f>
        <v>3.9639999999999986</v>
      </c>
      <c r="H279" s="1">
        <f t="shared" si="1834"/>
        <v>243.00900000000001</v>
      </c>
      <c r="I279" s="2">
        <f>E279</f>
        <v>0.77200000000001978</v>
      </c>
      <c r="J279" s="1"/>
      <c r="K279" s="1"/>
      <c r="L279" s="1"/>
      <c r="M279" s="1"/>
      <c r="N279" s="1">
        <f>H279</f>
        <v>243.00900000000001</v>
      </c>
      <c r="O279" s="1">
        <f t="shared" ref="O279:O281" si="1932">I279</f>
        <v>0.77200000000001978</v>
      </c>
      <c r="P279" s="1"/>
      <c r="Q279" s="1"/>
      <c r="R279" s="1"/>
      <c r="S279" s="1"/>
      <c r="U279">
        <f t="shared" ref="U279:U342" ca="1" si="1933">OFFSET(C$1,ROW()/3,0)</f>
        <v>83.415000000000006</v>
      </c>
      <c r="V279">
        <f t="shared" ref="V279" ca="1" si="1934">U279</f>
        <v>83.415000000000006</v>
      </c>
      <c r="W279">
        <v>0</v>
      </c>
      <c r="X279">
        <f t="shared" ref="X279:X296" ca="1" si="1935">OFFSET(C$1,ROW()/3*2,0)</f>
        <v>161.87200000000001</v>
      </c>
      <c r="Y279">
        <f t="shared" ref="Y279" ca="1" si="1936">X279</f>
        <v>161.87200000000001</v>
      </c>
      <c r="Z279">
        <v>0</v>
      </c>
    </row>
    <row r="280" spans="1:26" ht="35">
      <c r="C280" s="2">
        <v>243.39500000000001</v>
      </c>
      <c r="D280" s="1"/>
      <c r="E280" s="2">
        <f t="shared" si="1838"/>
        <v>0.89099999999999113</v>
      </c>
      <c r="F280" s="1"/>
      <c r="G280" s="1"/>
      <c r="H280" s="1">
        <f t="shared" si="1834"/>
        <v>243.84050000000002</v>
      </c>
      <c r="I280" s="2">
        <f>E280</f>
        <v>0.89099999999999113</v>
      </c>
      <c r="J280" s="1"/>
      <c r="K280" s="1"/>
      <c r="L280" s="1"/>
      <c r="M280" s="1"/>
      <c r="N280" s="1">
        <f t="shared" ref="N280:N281" si="1937">H280</f>
        <v>243.84050000000002</v>
      </c>
      <c r="O280" s="1">
        <f t="shared" si="1932"/>
        <v>0.89099999999999113</v>
      </c>
      <c r="P280" s="1"/>
      <c r="Q280" s="1"/>
      <c r="R280" s="1"/>
      <c r="S280" s="1"/>
      <c r="V280">
        <f t="shared" ref="V280:V343" ca="1" si="1938">V279</f>
        <v>83.415000000000006</v>
      </c>
      <c r="W280">
        <f ca="1">(U282-U279)</f>
        <v>0.99399999999999977</v>
      </c>
      <c r="Y280">
        <f t="shared" ref="Y280:Y296" ca="1" si="1939">Y279</f>
        <v>161.87200000000001</v>
      </c>
      <c r="Z280">
        <f ca="1">(X282-X279)</f>
        <v>1.5359999999999729</v>
      </c>
    </row>
    <row r="281" spans="1:26" ht="35">
      <c r="A281">
        <v>94</v>
      </c>
      <c r="C281" s="4">
        <v>244.286</v>
      </c>
      <c r="D281" s="1"/>
      <c r="E281" s="2">
        <f t="shared" si="1838"/>
        <v>1.0420000000000016</v>
      </c>
      <c r="F281" s="2">
        <f t="shared" ref="F281" si="1940">C283-C281</f>
        <v>2.3009999999999877</v>
      </c>
      <c r="G281" s="1"/>
      <c r="H281" s="1">
        <f t="shared" si="1834"/>
        <v>244.80700000000002</v>
      </c>
      <c r="I281" s="2">
        <f>E281</f>
        <v>1.0420000000000016</v>
      </c>
      <c r="J281" s="1"/>
      <c r="K281" s="1"/>
      <c r="L281" s="1"/>
      <c r="M281" s="1"/>
      <c r="N281" s="1">
        <f t="shared" si="1937"/>
        <v>244.80700000000002</v>
      </c>
      <c r="O281" s="1">
        <f t="shared" si="1932"/>
        <v>1.0420000000000016</v>
      </c>
      <c r="P281" s="1"/>
      <c r="Q281" s="1"/>
      <c r="R281" s="1"/>
      <c r="S281" s="1"/>
      <c r="V281">
        <f t="shared" ref="V281:V344" ca="1" si="1941">U282</f>
        <v>84.409000000000006</v>
      </c>
      <c r="W281">
        <f t="shared" ref="W281:W344" ca="1" si="1942">W280</f>
        <v>0.99399999999999977</v>
      </c>
      <c r="Y281">
        <f t="shared" ref="Y281:Y296" ca="1" si="1943">X282</f>
        <v>163.40799999999999</v>
      </c>
      <c r="Z281">
        <f t="shared" ref="Z281:Z296" ca="1" si="1944">Z280</f>
        <v>1.5359999999999729</v>
      </c>
    </row>
    <row r="282" spans="1:26" ht="35">
      <c r="C282" s="2">
        <v>245.328</v>
      </c>
      <c r="D282" s="1"/>
      <c r="E282" s="2">
        <f t="shared" si="1838"/>
        <v>1.2589999999999861</v>
      </c>
      <c r="F282" s="1"/>
      <c r="G282" s="1"/>
      <c r="H282" s="1">
        <f t="shared" si="1834"/>
        <v>245.95749999999998</v>
      </c>
      <c r="I282" s="2">
        <f>E282</f>
        <v>1.2589999999999861</v>
      </c>
      <c r="J282" s="1"/>
      <c r="K282" s="1"/>
      <c r="L282" s="1"/>
      <c r="M282" s="1"/>
      <c r="N282" s="1"/>
      <c r="O282" s="1"/>
      <c r="P282" s="1"/>
      <c r="Q282" s="1"/>
      <c r="R282" s="1"/>
      <c r="S282" s="1"/>
      <c r="U282">
        <f t="shared" ref="U282:U345" ca="1" si="1945">OFFSET(C$1,ROW()/3,0)</f>
        <v>84.409000000000006</v>
      </c>
      <c r="V282">
        <f t="shared" ref="V282" ca="1" si="1946">U282</f>
        <v>84.409000000000006</v>
      </c>
      <c r="W282">
        <v>0</v>
      </c>
      <c r="X282">
        <f t="shared" ref="X282:X296" ca="1" si="1947">OFFSET(C$1,ROW()/3*2,0)</f>
        <v>163.40799999999999</v>
      </c>
      <c r="Y282">
        <f t="shared" ref="Y282" ca="1" si="1948">X282</f>
        <v>163.40799999999999</v>
      </c>
      <c r="Z282">
        <v>0</v>
      </c>
    </row>
    <row r="283" spans="1:26" ht="35">
      <c r="C283" s="3">
        <v>246.58699999999999</v>
      </c>
      <c r="D283" s="1">
        <f t="shared" ref="D283" si="1949">D279+1</f>
        <v>71</v>
      </c>
      <c r="E283" s="2">
        <f t="shared" si="1838"/>
        <v>0.87400000000002365</v>
      </c>
      <c r="F283" s="2">
        <f t="shared" ref="F283" si="1950">C285-C283</f>
        <v>1.724000000000018</v>
      </c>
      <c r="G283" s="2">
        <f t="shared" ref="G283" si="1951">C287-C283</f>
        <v>3.8700000000000045</v>
      </c>
      <c r="H283" s="1">
        <f t="shared" si="1834"/>
        <v>247.024</v>
      </c>
      <c r="I283" s="2">
        <f>E283</f>
        <v>0.87400000000002365</v>
      </c>
      <c r="J283" s="1"/>
      <c r="K283" s="1"/>
      <c r="L283" s="1"/>
      <c r="M283" s="1"/>
      <c r="N283" s="1">
        <f>H283</f>
        <v>247.024</v>
      </c>
      <c r="O283" s="1">
        <f t="shared" ref="O283:O285" si="1952">I283</f>
        <v>0.87400000000002365</v>
      </c>
      <c r="P283" s="1"/>
      <c r="Q283" s="1"/>
      <c r="R283" s="1"/>
      <c r="S283" s="1"/>
      <c r="V283">
        <f t="shared" ref="V283:V346" ca="1" si="1953">V282</f>
        <v>84.409000000000006</v>
      </c>
      <c r="W283">
        <f ca="1">(U285-U282)</f>
        <v>0.82999999999999829</v>
      </c>
      <c r="Y283">
        <f t="shared" ref="Y283:Y296" ca="1" si="1954">Y282</f>
        <v>163.40799999999999</v>
      </c>
      <c r="Z283">
        <f ca="1">(X285-X282)</f>
        <v>1.5870000000000175</v>
      </c>
    </row>
    <row r="284" spans="1:26" ht="35">
      <c r="A284">
        <v>95</v>
      </c>
      <c r="C284" s="2">
        <v>247.46100000000001</v>
      </c>
      <c r="D284" s="1"/>
      <c r="E284" s="2">
        <f t="shared" si="1838"/>
        <v>0.84999999999999432</v>
      </c>
      <c r="F284" s="1"/>
      <c r="G284" s="1"/>
      <c r="H284" s="1">
        <f t="shared" si="1834"/>
        <v>247.88600000000002</v>
      </c>
      <c r="I284" s="2">
        <f>E284</f>
        <v>0.84999999999999432</v>
      </c>
      <c r="J284" s="1"/>
      <c r="K284" s="1"/>
      <c r="L284" s="1"/>
      <c r="M284" s="1"/>
      <c r="N284" s="1">
        <f t="shared" ref="N284:N285" si="1955">H284</f>
        <v>247.88600000000002</v>
      </c>
      <c r="O284" s="1">
        <f t="shared" si="1952"/>
        <v>0.84999999999999432</v>
      </c>
      <c r="P284" s="1"/>
      <c r="Q284" s="1"/>
      <c r="R284" s="1"/>
      <c r="S284" s="1"/>
      <c r="V284">
        <f t="shared" ref="V284:V347" ca="1" si="1956">U285</f>
        <v>85.239000000000004</v>
      </c>
      <c r="W284">
        <f t="shared" ref="W284:W347" ca="1" si="1957">W283</f>
        <v>0.82999999999999829</v>
      </c>
      <c r="Y284">
        <f t="shared" ref="Y284:Y296" ca="1" si="1958">X285</f>
        <v>164.995</v>
      </c>
      <c r="Z284">
        <f t="shared" ref="Z284:Z296" ca="1" si="1959">Z283</f>
        <v>1.5870000000000175</v>
      </c>
    </row>
    <row r="285" spans="1:26" ht="35">
      <c r="C285" s="4">
        <v>248.31100000000001</v>
      </c>
      <c r="D285" s="1"/>
      <c r="E285" s="2">
        <f t="shared" si="1838"/>
        <v>0.89799999999999613</v>
      </c>
      <c r="F285" s="2">
        <f t="shared" ref="F285" si="1960">C287-C285</f>
        <v>2.1459999999999866</v>
      </c>
      <c r="G285" s="1"/>
      <c r="H285" s="1">
        <f t="shared" si="1834"/>
        <v>248.76</v>
      </c>
      <c r="I285" s="2">
        <f>E285</f>
        <v>0.89799999999999613</v>
      </c>
      <c r="J285" s="1"/>
      <c r="K285" s="1"/>
      <c r="L285" s="1"/>
      <c r="M285" s="1"/>
      <c r="N285" s="1">
        <f t="shared" si="1955"/>
        <v>248.76</v>
      </c>
      <c r="O285" s="1">
        <f t="shared" si="1952"/>
        <v>0.89799999999999613</v>
      </c>
      <c r="P285" s="1"/>
      <c r="Q285" s="1"/>
      <c r="R285" s="1"/>
      <c r="S285" s="1"/>
      <c r="U285">
        <f t="shared" ref="U285:U348" ca="1" si="1961">OFFSET(C$1,ROW()/3,0)</f>
        <v>85.239000000000004</v>
      </c>
      <c r="V285">
        <f t="shared" ref="V285" ca="1" si="1962">U285</f>
        <v>85.239000000000004</v>
      </c>
      <c r="W285">
        <v>0</v>
      </c>
      <c r="X285">
        <f t="shared" ref="X285:X296" ca="1" si="1963">OFFSET(C$1,ROW()/3*2,0)</f>
        <v>164.995</v>
      </c>
      <c r="Y285">
        <f t="shared" ref="Y285" ca="1" si="1964">X285</f>
        <v>164.995</v>
      </c>
      <c r="Z285">
        <v>0</v>
      </c>
    </row>
    <row r="286" spans="1:26" ht="35">
      <c r="C286" s="2">
        <v>249.209</v>
      </c>
      <c r="D286" s="1"/>
      <c r="E286" s="2">
        <f t="shared" si="1838"/>
        <v>1.2479999999999905</v>
      </c>
      <c r="F286" s="1"/>
      <c r="G286" s="1"/>
      <c r="H286" s="1">
        <f t="shared" si="1834"/>
        <v>249.833</v>
      </c>
      <c r="I286" s="2">
        <f>E286</f>
        <v>1.2479999999999905</v>
      </c>
      <c r="J286" s="1"/>
      <c r="K286" s="1"/>
      <c r="L286" s="1"/>
      <c r="M286" s="1"/>
      <c r="N286" s="1"/>
      <c r="O286" s="1"/>
      <c r="P286" s="1"/>
      <c r="Q286" s="1"/>
      <c r="R286" s="1"/>
      <c r="S286" s="1"/>
      <c r="V286">
        <f t="shared" ref="V286:V349" ca="1" si="1965">V285</f>
        <v>85.239000000000004</v>
      </c>
      <c r="W286">
        <f ca="1">(U288-U285)</f>
        <v>0.72599999999999909</v>
      </c>
      <c r="Y286">
        <f t="shared" ref="Y286:Y296" ca="1" si="1966">Y285</f>
        <v>164.995</v>
      </c>
      <c r="Z286">
        <f ca="1">(X288-X285)</f>
        <v>1.6560000000000059</v>
      </c>
    </row>
    <row r="287" spans="1:26" ht="35">
      <c r="A287">
        <v>96</v>
      </c>
      <c r="C287" s="3">
        <v>250.45699999999999</v>
      </c>
      <c r="D287" s="1">
        <f t="shared" ref="D287" si="1967">D283+1</f>
        <v>72</v>
      </c>
      <c r="E287" s="2">
        <f t="shared" si="1838"/>
        <v>0.86400000000000432</v>
      </c>
      <c r="F287" s="2">
        <f t="shared" ref="F287" si="1968">C289-C287</f>
        <v>1.811000000000007</v>
      </c>
      <c r="G287" s="2">
        <f t="shared" ref="G287" si="1969">C291-C287</f>
        <v>4.0970000000000084</v>
      </c>
      <c r="H287" s="1">
        <f t="shared" si="1834"/>
        <v>250.88900000000001</v>
      </c>
      <c r="I287" s="2">
        <f>E287</f>
        <v>0.86400000000000432</v>
      </c>
      <c r="J287" s="1"/>
      <c r="K287" s="1"/>
      <c r="L287" s="1"/>
      <c r="M287" s="1"/>
      <c r="N287" s="1">
        <f>H287</f>
        <v>250.88900000000001</v>
      </c>
      <c r="O287" s="1">
        <f t="shared" ref="O287:O289" si="1970">I287</f>
        <v>0.86400000000000432</v>
      </c>
      <c r="P287" s="1"/>
      <c r="Q287" s="1"/>
      <c r="R287" s="1"/>
      <c r="S287" s="1"/>
      <c r="V287">
        <f t="shared" ref="V287:V350" ca="1" si="1971">U288</f>
        <v>85.965000000000003</v>
      </c>
      <c r="W287">
        <f t="shared" ref="W287:W350" ca="1" si="1972">W286</f>
        <v>0.72599999999999909</v>
      </c>
      <c r="Y287">
        <f t="shared" ref="Y287:Y296" ca="1" si="1973">X288</f>
        <v>166.65100000000001</v>
      </c>
      <c r="Z287">
        <f t="shared" ref="Z287:Z296" ca="1" si="1974">Z286</f>
        <v>1.6560000000000059</v>
      </c>
    </row>
    <row r="288" spans="1:26" ht="35">
      <c r="C288" s="2">
        <v>251.321</v>
      </c>
      <c r="D288" s="1"/>
      <c r="E288" s="2">
        <f t="shared" si="1838"/>
        <v>0.94700000000000273</v>
      </c>
      <c r="F288" s="1"/>
      <c r="G288" s="1"/>
      <c r="H288" s="1">
        <f t="shared" si="1834"/>
        <v>251.7945</v>
      </c>
      <c r="I288" s="2">
        <f>E288</f>
        <v>0.94700000000000273</v>
      </c>
      <c r="J288" s="1"/>
      <c r="K288" s="1"/>
      <c r="L288" s="1"/>
      <c r="M288" s="1"/>
      <c r="N288" s="1">
        <f t="shared" ref="N288:N289" si="1975">H288</f>
        <v>251.7945</v>
      </c>
      <c r="O288" s="1">
        <f t="shared" si="1970"/>
        <v>0.94700000000000273</v>
      </c>
      <c r="P288" s="1"/>
      <c r="Q288" s="1"/>
      <c r="R288" s="1"/>
      <c r="S288" s="1"/>
      <c r="U288">
        <f t="shared" ref="U288:U351" ca="1" si="1976">OFFSET(C$1,ROW()/3,0)</f>
        <v>85.965000000000003</v>
      </c>
      <c r="V288">
        <f t="shared" ref="V288" ca="1" si="1977">U288</f>
        <v>85.965000000000003</v>
      </c>
      <c r="W288">
        <v>0</v>
      </c>
      <c r="X288">
        <f t="shared" ref="X288:X296" ca="1" si="1978">OFFSET(C$1,ROW()/3*2,0)</f>
        <v>166.65100000000001</v>
      </c>
      <c r="Y288">
        <f t="shared" ref="Y288" ca="1" si="1979">X288</f>
        <v>166.65100000000001</v>
      </c>
      <c r="Z288">
        <v>0</v>
      </c>
    </row>
    <row r="289" spans="1:26" ht="35">
      <c r="C289" s="4">
        <v>252.268</v>
      </c>
      <c r="D289" s="1"/>
      <c r="E289" s="2">
        <f t="shared" si="1838"/>
        <v>1.0010000000000048</v>
      </c>
      <c r="F289" s="2">
        <f t="shared" ref="F289" si="1980">C291-C289</f>
        <v>2.2860000000000014</v>
      </c>
      <c r="G289" s="1"/>
      <c r="H289" s="1">
        <f t="shared" si="1834"/>
        <v>252.76850000000002</v>
      </c>
      <c r="I289" s="2">
        <f>E289</f>
        <v>1.0010000000000048</v>
      </c>
      <c r="J289" s="1"/>
      <c r="K289" s="1"/>
      <c r="L289" s="1"/>
      <c r="M289" s="1"/>
      <c r="N289" s="1">
        <f t="shared" si="1975"/>
        <v>252.76850000000002</v>
      </c>
      <c r="O289" s="1">
        <f t="shared" si="1970"/>
        <v>1.0010000000000048</v>
      </c>
      <c r="P289" s="1"/>
      <c r="Q289" s="1"/>
      <c r="R289" s="1"/>
      <c r="S289" s="1"/>
      <c r="V289">
        <f t="shared" ref="V289:V352" ca="1" si="1981">V288</f>
        <v>85.965000000000003</v>
      </c>
      <c r="W289">
        <f ca="1">(U291-U288)</f>
        <v>0.82299999999999329</v>
      </c>
      <c r="Y289">
        <f t="shared" ref="Y289:Y296" ca="1" si="1982">Y288</f>
        <v>166.65100000000001</v>
      </c>
      <c r="Z289">
        <f ca="1">(X291-X288)</f>
        <v>1.6970000000000027</v>
      </c>
    </row>
    <row r="290" spans="1:26" ht="35">
      <c r="A290">
        <v>97</v>
      </c>
      <c r="C290" s="2">
        <v>253.26900000000001</v>
      </c>
      <c r="D290" s="1"/>
      <c r="E290" s="2">
        <f t="shared" si="1838"/>
        <v>1.2849999999999966</v>
      </c>
      <c r="F290" s="1"/>
      <c r="G290" s="1"/>
      <c r="H290" s="1">
        <f t="shared" si="1834"/>
        <v>253.91149999999999</v>
      </c>
      <c r="I290" s="2">
        <f>E290</f>
        <v>1.2849999999999966</v>
      </c>
      <c r="J290" s="1"/>
      <c r="K290" s="1"/>
      <c r="L290" s="1"/>
      <c r="M290" s="1"/>
      <c r="N290" s="1"/>
      <c r="O290" s="1"/>
      <c r="P290" s="1"/>
      <c r="Q290" s="1"/>
      <c r="R290" s="1"/>
      <c r="S290" s="1"/>
      <c r="V290">
        <f t="shared" ref="V290:V353" ca="1" si="1983">U291</f>
        <v>86.787999999999997</v>
      </c>
      <c r="W290">
        <f t="shared" ref="W290:W353" ca="1" si="1984">W289</f>
        <v>0.82299999999999329</v>
      </c>
      <c r="Y290">
        <f t="shared" ref="Y290:Y296" ca="1" si="1985">X291</f>
        <v>168.34800000000001</v>
      </c>
      <c r="Z290">
        <f t="shared" ref="Z290:Z296" ca="1" si="1986">Z289</f>
        <v>1.6970000000000027</v>
      </c>
    </row>
    <row r="291" spans="1:26" ht="35">
      <c r="C291" s="3">
        <v>254.554</v>
      </c>
      <c r="D291" s="1">
        <f t="shared" ref="D291" si="1987">D287+1</f>
        <v>73</v>
      </c>
      <c r="E291" s="2">
        <f t="shared" si="1838"/>
        <v>1.0869999999999891</v>
      </c>
      <c r="F291" s="2">
        <f t="shared" ref="F291" si="1988">C293-C291</f>
        <v>2.054000000000002</v>
      </c>
      <c r="G291" s="2">
        <f t="shared" ref="G291" si="1989">C295-C291</f>
        <v>6.1339999999999861</v>
      </c>
      <c r="H291" s="1">
        <f t="shared" si="1834"/>
        <v>255.0975</v>
      </c>
      <c r="I291" s="2">
        <f>E291</f>
        <v>1.0869999999999891</v>
      </c>
      <c r="J291" s="1"/>
      <c r="K291" s="1"/>
      <c r="L291" s="1"/>
      <c r="M291" s="1"/>
      <c r="N291" s="1">
        <f>H291</f>
        <v>255.0975</v>
      </c>
      <c r="O291" s="1">
        <f t="shared" ref="O291:O293" si="1990">I291</f>
        <v>1.0869999999999891</v>
      </c>
      <c r="P291" s="1"/>
      <c r="Q291" s="1"/>
      <c r="R291" s="1"/>
      <c r="S291" s="1"/>
      <c r="U291">
        <f t="shared" ref="U291:U354" ca="1" si="1991">OFFSET(C$1,ROW()/3,0)</f>
        <v>86.787999999999997</v>
      </c>
      <c r="V291">
        <f t="shared" ref="V291" ca="1" si="1992">U291</f>
        <v>86.787999999999997</v>
      </c>
      <c r="W291">
        <v>0</v>
      </c>
      <c r="X291">
        <f t="shared" ref="X291:X296" ca="1" si="1993">OFFSET(C$1,ROW()/3*2,0)</f>
        <v>168.34800000000001</v>
      </c>
      <c r="Y291">
        <f t="shared" ref="Y291" ca="1" si="1994">X291</f>
        <v>168.34800000000001</v>
      </c>
      <c r="Z291">
        <v>0</v>
      </c>
    </row>
    <row r="292" spans="1:26" ht="35">
      <c r="C292" s="2">
        <v>255.64099999999999</v>
      </c>
      <c r="D292" s="1"/>
      <c r="E292" s="2">
        <f t="shared" si="1838"/>
        <v>0.96700000000001296</v>
      </c>
      <c r="F292" s="1"/>
      <c r="G292" s="1"/>
      <c r="H292" s="1">
        <f t="shared" si="1834"/>
        <v>256.12450000000001</v>
      </c>
      <c r="I292" s="2">
        <f>E292</f>
        <v>0.96700000000001296</v>
      </c>
      <c r="J292" s="1"/>
      <c r="K292" s="1"/>
      <c r="L292" s="1"/>
      <c r="M292" s="1"/>
      <c r="N292" s="1">
        <f t="shared" ref="N292:N293" si="1995">H292</f>
        <v>256.12450000000001</v>
      </c>
      <c r="O292" s="1">
        <f t="shared" si="1990"/>
        <v>0.96700000000001296</v>
      </c>
      <c r="P292" s="1"/>
      <c r="Q292" s="1"/>
      <c r="R292" s="1"/>
      <c r="S292" s="1"/>
      <c r="V292">
        <f t="shared" ref="V292:V355" ca="1" si="1996">V291</f>
        <v>86.787999999999997</v>
      </c>
      <c r="W292">
        <f ca="1">(U294-U291)</f>
        <v>1.1929999999999978</v>
      </c>
      <c r="Y292">
        <f t="shared" ref="Y292:Y296" ca="1" si="1997">Y291</f>
        <v>168.34800000000001</v>
      </c>
      <c r="Z292">
        <f ca="1">(X294-X291)</f>
        <v>1.546999999999997</v>
      </c>
    </row>
    <row r="293" spans="1:26" ht="35">
      <c r="A293">
        <v>98</v>
      </c>
      <c r="C293" s="4">
        <v>256.608</v>
      </c>
      <c r="D293" s="1"/>
      <c r="E293" s="2">
        <f t="shared" si="1838"/>
        <v>1.646000000000015</v>
      </c>
      <c r="F293" s="2">
        <f t="shared" ref="F293" si="1998">C295-C293</f>
        <v>4.0799999999999841</v>
      </c>
      <c r="G293" s="1"/>
      <c r="H293" s="1">
        <f t="shared" si="1834"/>
        <v>257.43100000000004</v>
      </c>
      <c r="I293" s="2">
        <f>E293</f>
        <v>1.646000000000015</v>
      </c>
      <c r="J293" s="1"/>
      <c r="K293" s="1"/>
      <c r="L293" s="1"/>
      <c r="M293" s="1"/>
      <c r="N293" s="1">
        <f t="shared" si="1995"/>
        <v>257.43100000000004</v>
      </c>
      <c r="O293" s="1">
        <f t="shared" si="1990"/>
        <v>1.646000000000015</v>
      </c>
      <c r="P293" s="1"/>
      <c r="Q293" s="1"/>
      <c r="R293" s="1"/>
      <c r="S293" s="1"/>
      <c r="V293">
        <f t="shared" ref="V293:V356" ca="1" si="1999">U294</f>
        <v>87.980999999999995</v>
      </c>
      <c r="W293">
        <f t="shared" ref="W293:W356" ca="1" si="2000">W292</f>
        <v>1.1929999999999978</v>
      </c>
      <c r="Y293">
        <f t="shared" ref="Y293:Y296" ca="1" si="2001">X294</f>
        <v>169.89500000000001</v>
      </c>
      <c r="Z293">
        <f t="shared" ref="Z293:Z296" ca="1" si="2002">Z292</f>
        <v>1.546999999999997</v>
      </c>
    </row>
    <row r="294" spans="1:26" ht="35">
      <c r="C294" s="2">
        <v>258.25400000000002</v>
      </c>
      <c r="D294" s="1"/>
      <c r="E294" s="2">
        <f t="shared" si="1838"/>
        <v>2.4339999999999691</v>
      </c>
      <c r="F294" s="1"/>
      <c r="G294" s="1"/>
      <c r="H294" s="1">
        <f t="shared" si="1834"/>
        <v>259.471</v>
      </c>
      <c r="I294" s="2">
        <f>E294</f>
        <v>2.4339999999999691</v>
      </c>
      <c r="J294" s="1"/>
      <c r="K294" s="1"/>
      <c r="L294" s="1"/>
      <c r="M294" s="1"/>
      <c r="N294" s="1"/>
      <c r="O294" s="1"/>
      <c r="P294" s="1"/>
      <c r="Q294" s="1"/>
      <c r="R294" s="1"/>
      <c r="S294" s="1"/>
      <c r="U294">
        <f t="shared" ref="U294:U357" ca="1" si="2003">OFFSET(C$1,ROW()/3,0)</f>
        <v>87.980999999999995</v>
      </c>
      <c r="V294">
        <f t="shared" ref="V294" ca="1" si="2004">U294</f>
        <v>87.980999999999995</v>
      </c>
      <c r="W294">
        <v>0</v>
      </c>
      <c r="X294">
        <f t="shared" ref="X294:X296" ca="1" si="2005">OFFSET(C$1,ROW()/3*2,0)</f>
        <v>169.89500000000001</v>
      </c>
      <c r="Y294">
        <f t="shared" ref="Y294" ca="1" si="2006">X294</f>
        <v>169.89500000000001</v>
      </c>
      <c r="Z294">
        <v>0</v>
      </c>
    </row>
    <row r="295" spans="1:26" ht="35">
      <c r="C295" s="3">
        <v>260.68799999999999</v>
      </c>
      <c r="D295" s="1">
        <f t="shared" ref="D295" si="2007">D291+1</f>
        <v>74</v>
      </c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V295">
        <f t="shared" ref="V295:V358" ca="1" si="2008">V294</f>
        <v>87.980999999999995</v>
      </c>
      <c r="W295">
        <f ca="1">(U297-U294)</f>
        <v>0.77500000000000568</v>
      </c>
      <c r="Y295">
        <f t="shared" ref="Y295:Y296" ca="1" si="2009">Y294</f>
        <v>169.89500000000001</v>
      </c>
      <c r="Z295">
        <f ca="1">(X297-X294)</f>
        <v>1.4499999999999886</v>
      </c>
    </row>
    <row r="296" spans="1:26">
      <c r="A296">
        <v>99</v>
      </c>
      <c r="V296">
        <f t="shared" ref="V296:V359" ca="1" si="2010">U297</f>
        <v>88.756</v>
      </c>
      <c r="W296">
        <f t="shared" ref="W296:W359" ca="1" si="2011">W295</f>
        <v>0.77500000000000568</v>
      </c>
      <c r="Y296">
        <f t="shared" ref="Y296" ca="1" si="2012">X297</f>
        <v>171.345</v>
      </c>
      <c r="Z296">
        <f t="shared" ref="Z296" ca="1" si="2013">Z295</f>
        <v>1.4499999999999886</v>
      </c>
    </row>
    <row r="297" spans="1:26">
      <c r="U297">
        <f t="shared" ref="U297:U360" ca="1" si="2014">OFFSET(C$1,ROW()/3,0)</f>
        <v>88.756</v>
      </c>
      <c r="V297">
        <f t="shared" ref="V297" ca="1" si="2015">U297</f>
        <v>88.756</v>
      </c>
      <c r="W297">
        <v>0</v>
      </c>
      <c r="X297">
        <f ca="1">OFFSET(C$1,ROW()/3*2,0)</f>
        <v>171.345</v>
      </c>
      <c r="Y297">
        <f ca="1">X297</f>
        <v>171.345</v>
      </c>
      <c r="Z297">
        <v>0</v>
      </c>
    </row>
    <row r="298" spans="1:26">
      <c r="V298">
        <f t="shared" ref="V298:V361" ca="1" si="2016">V297</f>
        <v>88.756</v>
      </c>
      <c r="W298">
        <f ca="1">(U300-U297)</f>
        <v>0.84999999999999432</v>
      </c>
      <c r="Y298">
        <f ca="1">Y297</f>
        <v>171.345</v>
      </c>
      <c r="Z298">
        <f ca="1">(X300-X297)</f>
        <v>1.2930000000000064</v>
      </c>
    </row>
    <row r="299" spans="1:26">
      <c r="A299">
        <v>100</v>
      </c>
      <c r="V299">
        <f t="shared" ref="V299:V362" ca="1" si="2017">U300</f>
        <v>89.605999999999995</v>
      </c>
      <c r="W299">
        <f t="shared" ref="W299:W362" ca="1" si="2018">W298</f>
        <v>0.84999999999999432</v>
      </c>
      <c r="Y299">
        <f ca="1">X300</f>
        <v>172.63800000000001</v>
      </c>
      <c r="Z299">
        <f ca="1">Z298</f>
        <v>1.2930000000000064</v>
      </c>
    </row>
    <row r="300" spans="1:26">
      <c r="U300">
        <f t="shared" ref="U300:U363" ca="1" si="2019">OFFSET(C$1,ROW()/3,0)</f>
        <v>89.605999999999995</v>
      </c>
      <c r="V300">
        <f t="shared" ref="V300" ca="1" si="2020">U300</f>
        <v>89.605999999999995</v>
      </c>
      <c r="W300">
        <v>0</v>
      </c>
      <c r="X300">
        <f t="shared" ref="X300:X338" ca="1" si="2021">OFFSET(C$1,ROW()/3*2,0)</f>
        <v>172.63800000000001</v>
      </c>
      <c r="Y300">
        <f t="shared" ref="Y300" ca="1" si="2022">X300</f>
        <v>172.63800000000001</v>
      </c>
      <c r="Z300">
        <v>0</v>
      </c>
    </row>
    <row r="301" spans="1:26">
      <c r="V301">
        <f t="shared" ref="V301:V364" ca="1" si="2023">V300</f>
        <v>89.605999999999995</v>
      </c>
      <c r="W301">
        <f ca="1">(U303-U300)</f>
        <v>0.83000000000001251</v>
      </c>
      <c r="Y301">
        <f t="shared" ref="Y301:Y338" ca="1" si="2024">Y300</f>
        <v>172.63800000000001</v>
      </c>
      <c r="Z301">
        <f ca="1">(X303-X300)</f>
        <v>1.2409999999999854</v>
      </c>
    </row>
    <row r="302" spans="1:26">
      <c r="A302">
        <v>101</v>
      </c>
      <c r="V302">
        <f t="shared" ref="V302:V365" ca="1" si="2025">U303</f>
        <v>90.436000000000007</v>
      </c>
      <c r="W302">
        <f t="shared" ref="W302:W365" ca="1" si="2026">W301</f>
        <v>0.83000000000001251</v>
      </c>
      <c r="Y302">
        <f t="shared" ref="Y302:Y338" ca="1" si="2027">X303</f>
        <v>173.87899999999999</v>
      </c>
      <c r="Z302">
        <f t="shared" ref="Z302:Z338" ca="1" si="2028">Z301</f>
        <v>1.2409999999999854</v>
      </c>
    </row>
    <row r="303" spans="1:26">
      <c r="U303">
        <f t="shared" ref="U303:U366" ca="1" si="2029">OFFSET(C$1,ROW()/3,0)</f>
        <v>90.436000000000007</v>
      </c>
      <c r="V303">
        <f t="shared" ref="V303" ca="1" si="2030">U303</f>
        <v>90.436000000000007</v>
      </c>
      <c r="W303">
        <v>0</v>
      </c>
      <c r="X303">
        <f t="shared" ref="X303:X338" ca="1" si="2031">OFFSET(C$1,ROW()/3*2,0)</f>
        <v>173.87899999999999</v>
      </c>
      <c r="Y303">
        <f t="shared" ref="Y303" ca="1" si="2032">X303</f>
        <v>173.87899999999999</v>
      </c>
      <c r="Z303">
        <v>0</v>
      </c>
    </row>
    <row r="304" spans="1:26">
      <c r="V304">
        <f t="shared" ref="V304:V367" ca="1" si="2033">V303</f>
        <v>90.436000000000007</v>
      </c>
      <c r="W304">
        <f ca="1">(U306-U303)</f>
        <v>0.72399999999998954</v>
      </c>
      <c r="Y304">
        <f t="shared" ref="Y304:Y338" ca="1" si="2034">Y303</f>
        <v>173.87899999999999</v>
      </c>
      <c r="Z304">
        <f ca="1">(X306-X303)</f>
        <v>1.2340000000000089</v>
      </c>
    </row>
    <row r="305" spans="1:26">
      <c r="A305">
        <v>102</v>
      </c>
      <c r="V305">
        <f t="shared" ref="V305:V368" ca="1" si="2035">U306</f>
        <v>91.16</v>
      </c>
      <c r="W305">
        <f t="shared" ref="W305:W368" ca="1" si="2036">W304</f>
        <v>0.72399999999998954</v>
      </c>
      <c r="Y305">
        <f t="shared" ref="Y305:Y338" ca="1" si="2037">X306</f>
        <v>175.113</v>
      </c>
      <c r="Z305">
        <f t="shared" ref="Z305:Z338" ca="1" si="2038">Z304</f>
        <v>1.2340000000000089</v>
      </c>
    </row>
    <row r="306" spans="1:26">
      <c r="U306">
        <f t="shared" ref="U306:U369" ca="1" si="2039">OFFSET(C$1,ROW()/3,0)</f>
        <v>91.16</v>
      </c>
      <c r="V306">
        <f t="shared" ref="V306" ca="1" si="2040">U306</f>
        <v>91.16</v>
      </c>
      <c r="W306">
        <v>0</v>
      </c>
      <c r="X306">
        <f t="shared" ref="X306:X338" ca="1" si="2041">OFFSET(C$1,ROW()/3*2,0)</f>
        <v>175.113</v>
      </c>
      <c r="Y306">
        <f t="shared" ref="Y306" ca="1" si="2042">X306</f>
        <v>175.113</v>
      </c>
      <c r="Z306">
        <v>0</v>
      </c>
    </row>
    <row r="307" spans="1:26">
      <c r="V307">
        <f t="shared" ref="V307:V370" ca="1" si="2043">V306</f>
        <v>91.16</v>
      </c>
      <c r="W307">
        <f ca="1">(U309-U306)</f>
        <v>0.70900000000000318</v>
      </c>
      <c r="Y307">
        <f t="shared" ref="Y307:Y338" ca="1" si="2044">Y306</f>
        <v>175.113</v>
      </c>
      <c r="Z307">
        <f ca="1">(X309-X306)</f>
        <v>1.2139999999999986</v>
      </c>
    </row>
    <row r="308" spans="1:26">
      <c r="A308">
        <v>103</v>
      </c>
      <c r="V308">
        <f t="shared" ref="V308:V371" ca="1" si="2045">U309</f>
        <v>91.869</v>
      </c>
      <c r="W308">
        <f t="shared" ref="W308:W371" ca="1" si="2046">W307</f>
        <v>0.70900000000000318</v>
      </c>
      <c r="Y308">
        <f t="shared" ref="Y308:Y338" ca="1" si="2047">X309</f>
        <v>176.327</v>
      </c>
      <c r="Z308">
        <f t="shared" ref="Z308:Z338" ca="1" si="2048">Z307</f>
        <v>1.2139999999999986</v>
      </c>
    </row>
    <row r="309" spans="1:26">
      <c r="U309">
        <f t="shared" ref="U309:U372" ca="1" si="2049">OFFSET(C$1,ROW()/3,0)</f>
        <v>91.869</v>
      </c>
      <c r="V309">
        <f t="shared" ref="V309" ca="1" si="2050">U309</f>
        <v>91.869</v>
      </c>
      <c r="W309">
        <v>0</v>
      </c>
      <c r="X309">
        <f t="shared" ref="X309:X338" ca="1" si="2051">OFFSET(C$1,ROW()/3*2,0)</f>
        <v>176.327</v>
      </c>
      <c r="Y309">
        <f t="shared" ref="Y309" ca="1" si="2052">X309</f>
        <v>176.327</v>
      </c>
      <c r="Z309">
        <v>0</v>
      </c>
    </row>
    <row r="310" spans="1:26">
      <c r="V310">
        <f t="shared" ref="V310:V373" ca="1" si="2053">V309</f>
        <v>91.869</v>
      </c>
      <c r="W310">
        <f ca="1">(U312-U309)</f>
        <v>0.68600000000000705</v>
      </c>
      <c r="Y310">
        <f t="shared" ref="Y310:Y338" ca="1" si="2054">Y309</f>
        <v>176.327</v>
      </c>
      <c r="Z310">
        <f ca="1">(X312-X309)</f>
        <v>1.7479999999999905</v>
      </c>
    </row>
    <row r="311" spans="1:26">
      <c r="A311">
        <v>104</v>
      </c>
      <c r="V311">
        <f t="shared" ref="V311:V374" ca="1" si="2055">U312</f>
        <v>92.555000000000007</v>
      </c>
      <c r="W311">
        <f t="shared" ref="W311:W374" ca="1" si="2056">W310</f>
        <v>0.68600000000000705</v>
      </c>
      <c r="Y311">
        <f t="shared" ref="Y311:Y338" ca="1" si="2057">X312</f>
        <v>178.07499999999999</v>
      </c>
      <c r="Z311">
        <f t="shared" ref="Z311:Z338" ca="1" si="2058">Z310</f>
        <v>1.7479999999999905</v>
      </c>
    </row>
    <row r="312" spans="1:26">
      <c r="U312">
        <f t="shared" ref="U312:U375" ca="1" si="2059">OFFSET(C$1,ROW()/3,0)</f>
        <v>92.555000000000007</v>
      </c>
      <c r="V312">
        <f t="shared" ref="V312" ca="1" si="2060">U312</f>
        <v>92.555000000000007</v>
      </c>
      <c r="W312">
        <v>0</v>
      </c>
      <c r="X312">
        <f t="shared" ref="X312:X338" ca="1" si="2061">OFFSET(C$1,ROW()/3*2,0)</f>
        <v>178.07499999999999</v>
      </c>
      <c r="Y312">
        <f t="shared" ref="Y312" ca="1" si="2062">X312</f>
        <v>178.07499999999999</v>
      </c>
      <c r="Z312">
        <v>0</v>
      </c>
    </row>
    <row r="313" spans="1:26">
      <c r="V313">
        <f t="shared" ref="V313:V376" ca="1" si="2063">V312</f>
        <v>92.555000000000007</v>
      </c>
      <c r="W313">
        <f ca="1">(U315-U312)</f>
        <v>0.85699999999999932</v>
      </c>
      <c r="Y313">
        <f t="shared" ref="Y313:Y338" ca="1" si="2064">Y312</f>
        <v>178.07499999999999</v>
      </c>
      <c r="Z313">
        <f ca="1">(X315-X312)</f>
        <v>1.4090000000000202</v>
      </c>
    </row>
    <row r="314" spans="1:26">
      <c r="A314">
        <v>105</v>
      </c>
      <c r="V314">
        <f t="shared" ref="V314:V377" ca="1" si="2065">U315</f>
        <v>93.412000000000006</v>
      </c>
      <c r="W314">
        <f t="shared" ref="W314:W377" ca="1" si="2066">W313</f>
        <v>0.85699999999999932</v>
      </c>
      <c r="Y314">
        <f t="shared" ref="Y314:Y338" ca="1" si="2067">X315</f>
        <v>179.48400000000001</v>
      </c>
      <c r="Z314">
        <f t="shared" ref="Z314:Z338" ca="1" si="2068">Z313</f>
        <v>1.4090000000000202</v>
      </c>
    </row>
    <row r="315" spans="1:26">
      <c r="U315">
        <f t="shared" ref="U315:U378" ca="1" si="2069">OFFSET(C$1,ROW()/3,0)</f>
        <v>93.412000000000006</v>
      </c>
      <c r="V315">
        <f t="shared" ref="V315" ca="1" si="2070">U315</f>
        <v>93.412000000000006</v>
      </c>
      <c r="W315">
        <v>0</v>
      </c>
      <c r="X315">
        <f t="shared" ref="X315:X338" ca="1" si="2071">OFFSET(C$1,ROW()/3*2,0)</f>
        <v>179.48400000000001</v>
      </c>
      <c r="Y315">
        <f t="shared" ref="Y315" ca="1" si="2072">X315</f>
        <v>179.48400000000001</v>
      </c>
      <c r="Z315">
        <v>0</v>
      </c>
    </row>
    <row r="316" spans="1:26">
      <c r="V316">
        <f t="shared" ref="V316:V379" ca="1" si="2073">V315</f>
        <v>93.412000000000006</v>
      </c>
      <c r="W316">
        <f ca="1">(U318-U315)</f>
        <v>1.0769999999999982</v>
      </c>
      <c r="Y316">
        <f t="shared" ref="Y316:Y338" ca="1" si="2074">Y315</f>
        <v>179.48400000000001</v>
      </c>
      <c r="Z316">
        <f ca="1">(X318-X315)</f>
        <v>1.5739999999999839</v>
      </c>
    </row>
    <row r="317" spans="1:26">
      <c r="A317">
        <v>106</v>
      </c>
      <c r="V317">
        <f t="shared" ref="V317:V380" ca="1" si="2075">U318</f>
        <v>94.489000000000004</v>
      </c>
      <c r="W317">
        <f t="shared" ref="W317:W380" ca="1" si="2076">W316</f>
        <v>1.0769999999999982</v>
      </c>
      <c r="Y317">
        <f t="shared" ref="Y317:Y338" ca="1" si="2077">X318</f>
        <v>181.05799999999999</v>
      </c>
      <c r="Z317">
        <f t="shared" ref="Z317:Z338" ca="1" si="2078">Z316</f>
        <v>1.5739999999999839</v>
      </c>
    </row>
    <row r="318" spans="1:26">
      <c r="U318">
        <f t="shared" ref="U318:U381" ca="1" si="2079">OFFSET(C$1,ROW()/3,0)</f>
        <v>94.489000000000004</v>
      </c>
      <c r="V318">
        <f t="shared" ref="V318" ca="1" si="2080">U318</f>
        <v>94.489000000000004</v>
      </c>
      <c r="W318">
        <v>0</v>
      </c>
      <c r="X318">
        <f t="shared" ref="X318:X338" ca="1" si="2081">OFFSET(C$1,ROW()/3*2,0)</f>
        <v>181.05799999999999</v>
      </c>
      <c r="Y318">
        <f t="shared" ref="Y318" ca="1" si="2082">X318</f>
        <v>181.05799999999999</v>
      </c>
      <c r="Z318">
        <v>0</v>
      </c>
    </row>
    <row r="319" spans="1:26">
      <c r="V319">
        <f t="shared" ref="V319:V382" ca="1" si="2083">V318</f>
        <v>94.489000000000004</v>
      </c>
      <c r="W319">
        <f ca="1">(U321-U318)</f>
        <v>0.70599999999998886</v>
      </c>
      <c r="Y319">
        <f t="shared" ref="Y319:Y338" ca="1" si="2084">Y318</f>
        <v>181.05799999999999</v>
      </c>
      <c r="Z319">
        <f ca="1">(X321-X318)</f>
        <v>1.8379999999999939</v>
      </c>
    </row>
    <row r="320" spans="1:26">
      <c r="A320">
        <v>107</v>
      </c>
      <c r="V320">
        <f t="shared" ref="V320:V383" ca="1" si="2085">U321</f>
        <v>95.194999999999993</v>
      </c>
      <c r="W320">
        <f t="shared" ref="W320:W383" ca="1" si="2086">W319</f>
        <v>0.70599999999998886</v>
      </c>
      <c r="Y320">
        <f t="shared" ref="Y320:Y338" ca="1" si="2087">X321</f>
        <v>182.89599999999999</v>
      </c>
      <c r="Z320">
        <f t="shared" ref="Z320:Z338" ca="1" si="2088">Z319</f>
        <v>1.8379999999999939</v>
      </c>
    </row>
    <row r="321" spans="1:26">
      <c r="U321">
        <f t="shared" ref="U321:U384" ca="1" si="2089">OFFSET(C$1,ROW()/3,0)</f>
        <v>95.194999999999993</v>
      </c>
      <c r="V321">
        <f t="shared" ref="V321" ca="1" si="2090">U321</f>
        <v>95.194999999999993</v>
      </c>
      <c r="W321">
        <v>0</v>
      </c>
      <c r="X321">
        <f t="shared" ref="X321:X338" ca="1" si="2091">OFFSET(C$1,ROW()/3*2,0)</f>
        <v>182.89599999999999</v>
      </c>
      <c r="Y321">
        <f t="shared" ref="Y321" ca="1" si="2092">X321</f>
        <v>182.89599999999999</v>
      </c>
      <c r="Z321">
        <v>0</v>
      </c>
    </row>
    <row r="322" spans="1:26">
      <c r="V322">
        <f t="shared" ref="V322:V385" ca="1" si="2093">V321</f>
        <v>95.194999999999993</v>
      </c>
      <c r="W322">
        <f ca="1">(U324-U321)</f>
        <v>0.85000000000000853</v>
      </c>
      <c r="Y322">
        <f t="shared" ref="Y322:Y338" ca="1" si="2094">Y321</f>
        <v>182.89599999999999</v>
      </c>
      <c r="Z322">
        <f ca="1">(X324-X321)</f>
        <v>1.7620000000000005</v>
      </c>
    </row>
    <row r="323" spans="1:26">
      <c r="A323">
        <v>108</v>
      </c>
      <c r="V323">
        <f t="shared" ref="V323:V386" ca="1" si="2095">U324</f>
        <v>96.045000000000002</v>
      </c>
      <c r="W323">
        <f t="shared" ref="W323:W386" ca="1" si="2096">W322</f>
        <v>0.85000000000000853</v>
      </c>
      <c r="Y323">
        <f t="shared" ref="Y323:Y338" ca="1" si="2097">X324</f>
        <v>184.65799999999999</v>
      </c>
      <c r="Z323">
        <f t="shared" ref="Z323:Z338" ca="1" si="2098">Z322</f>
        <v>1.7620000000000005</v>
      </c>
    </row>
    <row r="324" spans="1:26">
      <c r="U324">
        <f t="shared" ref="U324:U387" ca="1" si="2099">OFFSET(C$1,ROW()/3,0)</f>
        <v>96.045000000000002</v>
      </c>
      <c r="V324">
        <f t="shared" ref="V324" ca="1" si="2100">U324</f>
        <v>96.045000000000002</v>
      </c>
      <c r="W324">
        <v>0</v>
      </c>
      <c r="X324">
        <f t="shared" ref="X324:X338" ca="1" si="2101">OFFSET(C$1,ROW()/3*2,0)</f>
        <v>184.65799999999999</v>
      </c>
      <c r="Y324">
        <f t="shared" ref="Y324" ca="1" si="2102">X324</f>
        <v>184.65799999999999</v>
      </c>
      <c r="Z324">
        <v>0</v>
      </c>
    </row>
    <row r="325" spans="1:26">
      <c r="V325">
        <f t="shared" ref="V325:V388" ca="1" si="2103">V324</f>
        <v>96.045000000000002</v>
      </c>
      <c r="W325">
        <f ca="1">(U327-U324)</f>
        <v>0.87099999999999511</v>
      </c>
      <c r="Y325">
        <f t="shared" ref="Y325:Y338" ca="1" si="2104">Y324</f>
        <v>184.65799999999999</v>
      </c>
      <c r="Z325">
        <f ca="1">(X327-X324)</f>
        <v>1.9680000000000177</v>
      </c>
    </row>
    <row r="326" spans="1:26">
      <c r="A326">
        <v>109</v>
      </c>
      <c r="V326">
        <f t="shared" ref="V326:V389" ca="1" si="2105">U327</f>
        <v>96.915999999999997</v>
      </c>
      <c r="W326">
        <f t="shared" ref="W326:W389" ca="1" si="2106">W325</f>
        <v>0.87099999999999511</v>
      </c>
      <c r="Y326">
        <f t="shared" ref="Y326:Y338" ca="1" si="2107">X327</f>
        <v>186.626</v>
      </c>
      <c r="Z326">
        <f t="shared" ref="Z326:Z338" ca="1" si="2108">Z325</f>
        <v>1.9680000000000177</v>
      </c>
    </row>
    <row r="327" spans="1:26">
      <c r="U327">
        <f t="shared" ref="U327:U390" ca="1" si="2109">OFFSET(C$1,ROW()/3,0)</f>
        <v>96.915999999999997</v>
      </c>
      <c r="V327">
        <f t="shared" ref="V327" ca="1" si="2110">U327</f>
        <v>96.915999999999997</v>
      </c>
      <c r="W327">
        <v>0</v>
      </c>
      <c r="X327">
        <f t="shared" ref="X327:X338" ca="1" si="2111">OFFSET(C$1,ROW()/3*2,0)</f>
        <v>186.626</v>
      </c>
      <c r="Y327">
        <f t="shared" ref="Y327" ca="1" si="2112">X327</f>
        <v>186.626</v>
      </c>
      <c r="Z327">
        <v>0</v>
      </c>
    </row>
    <row r="328" spans="1:26">
      <c r="V328">
        <f t="shared" ref="V328:V391" ca="1" si="2113">V327</f>
        <v>96.915999999999997</v>
      </c>
      <c r="W328">
        <f ca="1">(U330-U327)</f>
        <v>0.80200000000000671</v>
      </c>
      <c r="Y328">
        <f t="shared" ref="Y328:Y338" ca="1" si="2114">Y327</f>
        <v>186.626</v>
      </c>
      <c r="Z328">
        <f ca="1">(X330-X327)</f>
        <v>1.5699999999999932</v>
      </c>
    </row>
    <row r="329" spans="1:26">
      <c r="A329">
        <v>110</v>
      </c>
      <c r="V329">
        <f t="shared" ref="V329:V392" ca="1" si="2115">U330</f>
        <v>97.718000000000004</v>
      </c>
      <c r="W329">
        <f t="shared" ref="W329:W392" ca="1" si="2116">W328</f>
        <v>0.80200000000000671</v>
      </c>
      <c r="Y329">
        <f t="shared" ref="Y329:Y338" ca="1" si="2117">X330</f>
        <v>188.196</v>
      </c>
      <c r="Z329">
        <f t="shared" ref="Z329:Z338" ca="1" si="2118">Z328</f>
        <v>1.5699999999999932</v>
      </c>
    </row>
    <row r="330" spans="1:26">
      <c r="U330">
        <f t="shared" ref="U330:U393" ca="1" si="2119">OFFSET(C$1,ROW()/3,0)</f>
        <v>97.718000000000004</v>
      </c>
      <c r="V330">
        <f t="shared" ref="V330" ca="1" si="2120">U330</f>
        <v>97.718000000000004</v>
      </c>
      <c r="W330">
        <v>0</v>
      </c>
      <c r="X330">
        <f t="shared" ref="X330:X338" ca="1" si="2121">OFFSET(C$1,ROW()/3*2,0)</f>
        <v>188.196</v>
      </c>
      <c r="Y330">
        <f t="shared" ref="Y330" ca="1" si="2122">X330</f>
        <v>188.196</v>
      </c>
      <c r="Z330">
        <v>0</v>
      </c>
    </row>
    <row r="331" spans="1:26">
      <c r="V331">
        <f t="shared" ref="V331:V394" ca="1" si="2123">V330</f>
        <v>97.718000000000004</v>
      </c>
      <c r="W331">
        <f ca="1">(U333-U330)</f>
        <v>0.67199999999999704</v>
      </c>
      <c r="Y331">
        <f t="shared" ref="Y331:Y338" ca="1" si="2124">Y330</f>
        <v>188.196</v>
      </c>
      <c r="Z331">
        <f ca="1">(X333-X330)</f>
        <v>1.7520000000000095</v>
      </c>
    </row>
    <row r="332" spans="1:26">
      <c r="A332">
        <v>111</v>
      </c>
      <c r="V332">
        <f t="shared" ref="V332:V395" ca="1" si="2125">U333</f>
        <v>98.39</v>
      </c>
      <c r="W332">
        <f t="shared" ref="W332:W395" ca="1" si="2126">W331</f>
        <v>0.67199999999999704</v>
      </c>
      <c r="Y332">
        <f t="shared" ref="Y332:Y338" ca="1" si="2127">X333</f>
        <v>189.94800000000001</v>
      </c>
      <c r="Z332">
        <f t="shared" ref="Z332:Z338" ca="1" si="2128">Z331</f>
        <v>1.7520000000000095</v>
      </c>
    </row>
    <row r="333" spans="1:26">
      <c r="U333">
        <f t="shared" ref="U333:U396" ca="1" si="2129">OFFSET(C$1,ROW()/3,0)</f>
        <v>98.39</v>
      </c>
      <c r="V333">
        <f t="shared" ref="V333" ca="1" si="2130">U333</f>
        <v>98.39</v>
      </c>
      <c r="W333">
        <v>0</v>
      </c>
      <c r="X333">
        <f t="shared" ref="X333:X338" ca="1" si="2131">OFFSET(C$1,ROW()/3*2,0)</f>
        <v>189.94800000000001</v>
      </c>
      <c r="Y333">
        <f t="shared" ref="Y333" ca="1" si="2132">X333</f>
        <v>189.94800000000001</v>
      </c>
      <c r="Z333">
        <v>0</v>
      </c>
    </row>
    <row r="334" spans="1:26">
      <c r="V334">
        <f t="shared" ref="V334:V397" ca="1" si="2133">V333</f>
        <v>98.39</v>
      </c>
      <c r="W334">
        <f ca="1">(U336-U333)</f>
        <v>0.67900000000000205</v>
      </c>
      <c r="Y334">
        <f t="shared" ref="Y334:Y338" ca="1" si="2134">Y333</f>
        <v>189.94800000000001</v>
      </c>
      <c r="Z334">
        <f ca="1">(X336-X333)</f>
        <v>2.054000000000002</v>
      </c>
    </row>
    <row r="335" spans="1:26">
      <c r="A335">
        <v>112</v>
      </c>
      <c r="V335">
        <f t="shared" ref="V335:V398" ca="1" si="2135">U336</f>
        <v>99.069000000000003</v>
      </c>
      <c r="W335">
        <f t="shared" ref="W335:W398" ca="1" si="2136">W334</f>
        <v>0.67900000000000205</v>
      </c>
      <c r="Y335">
        <f t="shared" ref="Y335:Y338" ca="1" si="2137">X336</f>
        <v>192.00200000000001</v>
      </c>
      <c r="Z335">
        <f t="shared" ref="Z335:Z338" ca="1" si="2138">Z334</f>
        <v>2.054000000000002</v>
      </c>
    </row>
    <row r="336" spans="1:26">
      <c r="U336">
        <f t="shared" ref="U336:U399" ca="1" si="2139">OFFSET(C$1,ROW()/3,0)</f>
        <v>99.069000000000003</v>
      </c>
      <c r="V336">
        <f t="shared" ref="V336" ca="1" si="2140">U336</f>
        <v>99.069000000000003</v>
      </c>
      <c r="W336">
        <v>0</v>
      </c>
      <c r="X336">
        <f t="shared" ref="X336:X338" ca="1" si="2141">OFFSET(C$1,ROW()/3*2,0)</f>
        <v>192.00200000000001</v>
      </c>
      <c r="Y336">
        <f t="shared" ref="Y336" ca="1" si="2142">X336</f>
        <v>192.00200000000001</v>
      </c>
      <c r="Z336">
        <v>0</v>
      </c>
    </row>
    <row r="337" spans="1:26">
      <c r="V337">
        <f t="shared" ref="V337:V400" ca="1" si="2143">V336</f>
        <v>99.069000000000003</v>
      </c>
      <c r="W337">
        <f ca="1">(U339-U336)</f>
        <v>0.78199999999999648</v>
      </c>
      <c r="Y337">
        <f t="shared" ref="Y337:Y338" ca="1" si="2144">Y336</f>
        <v>192.00200000000001</v>
      </c>
      <c r="Z337">
        <f ca="1">(X339-X336)</f>
        <v>2.125</v>
      </c>
    </row>
    <row r="338" spans="1:26">
      <c r="A338">
        <v>113</v>
      </c>
      <c r="V338">
        <f t="shared" ref="V338:V401" ca="1" si="2145">U339</f>
        <v>99.850999999999999</v>
      </c>
      <c r="W338">
        <f t="shared" ref="W338:W401" ca="1" si="2146">W337</f>
        <v>0.78199999999999648</v>
      </c>
      <c r="Y338">
        <f t="shared" ref="Y338" ca="1" si="2147">X339</f>
        <v>194.12700000000001</v>
      </c>
      <c r="Z338">
        <f t="shared" ref="Z338" ca="1" si="2148">Z337</f>
        <v>2.125</v>
      </c>
    </row>
    <row r="339" spans="1:26">
      <c r="U339">
        <f t="shared" ref="U339:U402" ca="1" si="2149">OFFSET(C$1,ROW()/3,0)</f>
        <v>99.850999999999999</v>
      </c>
      <c r="V339">
        <f t="shared" ref="V339" ca="1" si="2150">U339</f>
        <v>99.850999999999999</v>
      </c>
      <c r="W339">
        <v>0</v>
      </c>
      <c r="X339">
        <f ca="1">OFFSET(C$1,ROW()/3*2,0)</f>
        <v>194.12700000000001</v>
      </c>
      <c r="Y339">
        <f ca="1">X339</f>
        <v>194.12700000000001</v>
      </c>
      <c r="Z339">
        <v>0</v>
      </c>
    </row>
    <row r="340" spans="1:26">
      <c r="V340">
        <f t="shared" ref="V340:V403" ca="1" si="2151">V339</f>
        <v>99.850999999999999</v>
      </c>
      <c r="W340">
        <f ca="1">(U342-U339)</f>
        <v>1.1650000000000063</v>
      </c>
      <c r="Y340">
        <f ca="1">Y339</f>
        <v>194.12700000000001</v>
      </c>
      <c r="Z340">
        <f ca="1">(X342-X339)</f>
        <v>1.6799999999999784</v>
      </c>
    </row>
    <row r="341" spans="1:26">
      <c r="A341">
        <v>114</v>
      </c>
      <c r="V341">
        <f t="shared" ref="V341:V404" ca="1" si="2152">U342</f>
        <v>101.01600000000001</v>
      </c>
      <c r="W341">
        <f t="shared" ref="W341:W404" ca="1" si="2153">W340</f>
        <v>1.1650000000000063</v>
      </c>
      <c r="Y341">
        <f ca="1">X342</f>
        <v>195.80699999999999</v>
      </c>
      <c r="Z341">
        <f ca="1">Z340</f>
        <v>1.6799999999999784</v>
      </c>
    </row>
    <row r="342" spans="1:26">
      <c r="U342">
        <f t="shared" ref="U342:U405" ca="1" si="2154">OFFSET(C$1,ROW()/3,0)</f>
        <v>101.01600000000001</v>
      </c>
      <c r="V342">
        <f t="shared" ref="V342" ca="1" si="2155">U342</f>
        <v>101.01600000000001</v>
      </c>
      <c r="W342">
        <v>0</v>
      </c>
      <c r="X342">
        <f t="shared" ref="X342:X380" ca="1" si="2156">OFFSET(C$1,ROW()/3*2,0)</f>
        <v>195.80699999999999</v>
      </c>
      <c r="Y342">
        <f t="shared" ref="Y342" ca="1" si="2157">X342</f>
        <v>195.80699999999999</v>
      </c>
      <c r="Z342">
        <v>0</v>
      </c>
    </row>
    <row r="343" spans="1:26">
      <c r="V343">
        <f t="shared" ref="V343:V406" ca="1" si="2158">V342</f>
        <v>101.01600000000001</v>
      </c>
      <c r="W343">
        <f ca="1">(U345-U342)</f>
        <v>0.75499999999999545</v>
      </c>
      <c r="Y343">
        <f t="shared" ref="Y343:Y380" ca="1" si="2159">Y342</f>
        <v>195.80699999999999</v>
      </c>
      <c r="Z343">
        <f ca="1">(X345-X342)</f>
        <v>2.335000000000008</v>
      </c>
    </row>
    <row r="344" spans="1:26">
      <c r="A344">
        <v>115</v>
      </c>
      <c r="V344">
        <f t="shared" ref="V344:V407" ca="1" si="2160">U345</f>
        <v>101.771</v>
      </c>
      <c r="W344">
        <f t="shared" ref="W344:W407" ca="1" si="2161">W343</f>
        <v>0.75499999999999545</v>
      </c>
      <c r="Y344">
        <f t="shared" ref="Y344:Y380" ca="1" si="2162">X345</f>
        <v>198.142</v>
      </c>
      <c r="Z344">
        <f t="shared" ref="Z344:Z380" ca="1" si="2163">Z343</f>
        <v>2.335000000000008</v>
      </c>
    </row>
    <row r="345" spans="1:26">
      <c r="U345">
        <f t="shared" ref="U345:U408" ca="1" si="2164">OFFSET(C$1,ROW()/3,0)</f>
        <v>101.771</v>
      </c>
      <c r="V345">
        <f t="shared" ref="V345" ca="1" si="2165">U345</f>
        <v>101.771</v>
      </c>
      <c r="W345">
        <v>0</v>
      </c>
      <c r="X345">
        <f t="shared" ref="X345:X380" ca="1" si="2166">OFFSET(C$1,ROW()/3*2,0)</f>
        <v>198.142</v>
      </c>
      <c r="Y345">
        <f t="shared" ref="Y345" ca="1" si="2167">X345</f>
        <v>198.142</v>
      </c>
      <c r="Z345">
        <v>0</v>
      </c>
    </row>
    <row r="346" spans="1:26">
      <c r="V346">
        <f t="shared" ref="V346:V409" ca="1" si="2168">V345</f>
        <v>101.771</v>
      </c>
      <c r="W346">
        <f ca="1">(U348-U345)</f>
        <v>0.89100000000000534</v>
      </c>
      <c r="Y346">
        <f t="shared" ref="Y346:Y380" ca="1" si="2169">Y345</f>
        <v>198.142</v>
      </c>
      <c r="Z346">
        <f ca="1">(X348-X345)</f>
        <v>1.7249999999999943</v>
      </c>
    </row>
    <row r="347" spans="1:26">
      <c r="A347">
        <v>116</v>
      </c>
      <c r="V347">
        <f t="shared" ref="V347:V410" ca="1" si="2170">U348</f>
        <v>102.66200000000001</v>
      </c>
      <c r="W347">
        <f t="shared" ref="W347:W410" ca="1" si="2171">W346</f>
        <v>0.89100000000000534</v>
      </c>
      <c r="Y347">
        <f t="shared" ref="Y347:Y380" ca="1" si="2172">X348</f>
        <v>199.86699999999999</v>
      </c>
      <c r="Z347">
        <f t="shared" ref="Z347:Z380" ca="1" si="2173">Z346</f>
        <v>1.7249999999999943</v>
      </c>
    </row>
    <row r="348" spans="1:26">
      <c r="U348">
        <f t="shared" ref="U348:U411" ca="1" si="2174">OFFSET(C$1,ROW()/3,0)</f>
        <v>102.66200000000001</v>
      </c>
      <c r="V348">
        <f t="shared" ref="V348" ca="1" si="2175">U348</f>
        <v>102.66200000000001</v>
      </c>
      <c r="W348">
        <v>0</v>
      </c>
      <c r="X348">
        <f t="shared" ref="X348:X380" ca="1" si="2176">OFFSET(C$1,ROW()/3*2,0)</f>
        <v>199.86699999999999</v>
      </c>
      <c r="Y348">
        <f t="shared" ref="Y348" ca="1" si="2177">X348</f>
        <v>199.86699999999999</v>
      </c>
      <c r="Z348">
        <v>0</v>
      </c>
    </row>
    <row r="349" spans="1:26">
      <c r="V349">
        <f t="shared" ref="V349:V412" ca="1" si="2178">V348</f>
        <v>102.66200000000001</v>
      </c>
      <c r="W349">
        <f ca="1">(U351-U348)</f>
        <v>0.94599999999999795</v>
      </c>
      <c r="Y349">
        <f t="shared" ref="Y349:Y380" ca="1" si="2179">Y348</f>
        <v>199.86699999999999</v>
      </c>
      <c r="Z349">
        <f ca="1">(X351-X348)</f>
        <v>1.8100000000000023</v>
      </c>
    </row>
    <row r="350" spans="1:26">
      <c r="A350">
        <v>117</v>
      </c>
      <c r="V350">
        <f t="shared" ref="V350:V413" ca="1" si="2180">U351</f>
        <v>103.608</v>
      </c>
      <c r="W350">
        <f t="shared" ref="W350:W413" ca="1" si="2181">W349</f>
        <v>0.94599999999999795</v>
      </c>
      <c r="Y350">
        <f t="shared" ref="Y350:Y380" ca="1" si="2182">X351</f>
        <v>201.67699999999999</v>
      </c>
      <c r="Z350">
        <f t="shared" ref="Z350:Z380" ca="1" si="2183">Z349</f>
        <v>1.8100000000000023</v>
      </c>
    </row>
    <row r="351" spans="1:26">
      <c r="U351">
        <f t="shared" ref="U351:U414" ca="1" si="2184">OFFSET(C$1,ROW()/3,0)</f>
        <v>103.608</v>
      </c>
      <c r="V351">
        <f t="shared" ref="V351" ca="1" si="2185">U351</f>
        <v>103.608</v>
      </c>
      <c r="W351">
        <v>0</v>
      </c>
      <c r="X351">
        <f t="shared" ref="X351:X380" ca="1" si="2186">OFFSET(C$1,ROW()/3*2,0)</f>
        <v>201.67699999999999</v>
      </c>
      <c r="Y351">
        <f t="shared" ref="Y351" ca="1" si="2187">X351</f>
        <v>201.67699999999999</v>
      </c>
      <c r="Z351">
        <v>0</v>
      </c>
    </row>
    <row r="352" spans="1:26">
      <c r="V352">
        <f t="shared" ref="V352:V415" ca="1" si="2188">V351</f>
        <v>103.608</v>
      </c>
      <c r="W352">
        <f ca="1">(U354-U351)</f>
        <v>0.93999999999999773</v>
      </c>
      <c r="Y352">
        <f t="shared" ref="Y352:Y380" ca="1" si="2189">Y351</f>
        <v>201.67699999999999</v>
      </c>
      <c r="Z352">
        <f ca="1">(X354-X351)</f>
        <v>1.6040000000000134</v>
      </c>
    </row>
    <row r="353" spans="1:26">
      <c r="A353">
        <v>118</v>
      </c>
      <c r="V353">
        <f t="shared" ref="V353:V416" ca="1" si="2190">U354</f>
        <v>104.548</v>
      </c>
      <c r="W353">
        <f t="shared" ref="W353:W416" ca="1" si="2191">W352</f>
        <v>0.93999999999999773</v>
      </c>
      <c r="Y353">
        <f t="shared" ref="Y353:Y380" ca="1" si="2192">X354</f>
        <v>203.28100000000001</v>
      </c>
      <c r="Z353">
        <f t="shared" ref="Z353:Z380" ca="1" si="2193">Z352</f>
        <v>1.6040000000000134</v>
      </c>
    </row>
    <row r="354" spans="1:26">
      <c r="U354">
        <f t="shared" ref="U354:U417" ca="1" si="2194">OFFSET(C$1,ROW()/3,0)</f>
        <v>104.548</v>
      </c>
      <c r="V354">
        <f t="shared" ref="V354" ca="1" si="2195">U354</f>
        <v>104.548</v>
      </c>
      <c r="W354">
        <v>0</v>
      </c>
      <c r="X354">
        <f t="shared" ref="X354:X380" ca="1" si="2196">OFFSET(C$1,ROW()/3*2,0)</f>
        <v>203.28100000000001</v>
      </c>
      <c r="Y354">
        <f t="shared" ref="Y354" ca="1" si="2197">X354</f>
        <v>203.28100000000001</v>
      </c>
      <c r="Z354">
        <v>0</v>
      </c>
    </row>
    <row r="355" spans="1:26">
      <c r="V355">
        <f t="shared" ref="V355:V418" ca="1" si="2198">V354</f>
        <v>104.548</v>
      </c>
      <c r="W355">
        <f ca="1">(U357-U354)</f>
        <v>0.70600000000000307</v>
      </c>
      <c r="Y355">
        <f t="shared" ref="Y355:Y380" ca="1" si="2199">Y354</f>
        <v>203.28100000000001</v>
      </c>
      <c r="Z355">
        <f ca="1">(X357-X354)</f>
        <v>1.7690000000000055</v>
      </c>
    </row>
    <row r="356" spans="1:26">
      <c r="A356">
        <v>119</v>
      </c>
      <c r="V356">
        <f t="shared" ref="V356:V419" ca="1" si="2200">U357</f>
        <v>105.254</v>
      </c>
      <c r="W356">
        <f t="shared" ref="W356:W419" ca="1" si="2201">W355</f>
        <v>0.70600000000000307</v>
      </c>
      <c r="Y356">
        <f t="shared" ref="Y356:Y380" ca="1" si="2202">X357</f>
        <v>205.05</v>
      </c>
      <c r="Z356">
        <f t="shared" ref="Z356:Z380" ca="1" si="2203">Z355</f>
        <v>1.7690000000000055</v>
      </c>
    </row>
    <row r="357" spans="1:26">
      <c r="U357">
        <f t="shared" ref="U357:U420" ca="1" si="2204">OFFSET(C$1,ROW()/3,0)</f>
        <v>105.254</v>
      </c>
      <c r="V357">
        <f t="shared" ref="V357" ca="1" si="2205">U357</f>
        <v>105.254</v>
      </c>
      <c r="W357">
        <v>0</v>
      </c>
      <c r="X357">
        <f t="shared" ref="X357:X380" ca="1" si="2206">OFFSET(C$1,ROW()/3*2,0)</f>
        <v>205.05</v>
      </c>
      <c r="Y357">
        <f t="shared" ref="Y357" ca="1" si="2207">X357</f>
        <v>205.05</v>
      </c>
      <c r="Z357">
        <v>0</v>
      </c>
    </row>
    <row r="358" spans="1:26">
      <c r="V358">
        <f t="shared" ref="V358:V421" ca="1" si="2208">V357</f>
        <v>105.254</v>
      </c>
      <c r="W358">
        <f ca="1">(U360-U357)</f>
        <v>0.70599999999998886</v>
      </c>
      <c r="Y358">
        <f t="shared" ref="Y358:Y380" ca="1" si="2209">Y357</f>
        <v>205.05</v>
      </c>
      <c r="Z358">
        <f ca="1">(X360-X357)</f>
        <v>2.4139999999999873</v>
      </c>
    </row>
    <row r="359" spans="1:26">
      <c r="A359">
        <v>120</v>
      </c>
      <c r="V359">
        <f t="shared" ref="V359:V422" ca="1" si="2210">U360</f>
        <v>105.96</v>
      </c>
      <c r="W359">
        <f t="shared" ref="W359:W422" ca="1" si="2211">W358</f>
        <v>0.70599999999998886</v>
      </c>
      <c r="Y359">
        <f t="shared" ref="Y359:Y380" ca="1" si="2212">X360</f>
        <v>207.464</v>
      </c>
      <c r="Z359">
        <f t="shared" ref="Z359:Z380" ca="1" si="2213">Z358</f>
        <v>2.4139999999999873</v>
      </c>
    </row>
    <row r="360" spans="1:26">
      <c r="U360">
        <f t="shared" ref="U360:U423" ca="1" si="2214">OFFSET(C$1,ROW()/3,0)</f>
        <v>105.96</v>
      </c>
      <c r="V360">
        <f t="shared" ref="V360" ca="1" si="2215">U360</f>
        <v>105.96</v>
      </c>
      <c r="W360">
        <v>0</v>
      </c>
      <c r="X360">
        <f t="shared" ref="X360:X380" ca="1" si="2216">OFFSET(C$1,ROW()/3*2,0)</f>
        <v>207.464</v>
      </c>
      <c r="Y360">
        <f t="shared" ref="Y360" ca="1" si="2217">X360</f>
        <v>207.464</v>
      </c>
      <c r="Z360">
        <v>0</v>
      </c>
    </row>
    <row r="361" spans="1:26">
      <c r="V361">
        <f t="shared" ref="V361:V424" ca="1" si="2218">V360</f>
        <v>105.96</v>
      </c>
      <c r="W361">
        <f ca="1">(U363-U360)</f>
        <v>0.78900000000000148</v>
      </c>
      <c r="Y361">
        <f t="shared" ref="Y361:Y380" ca="1" si="2219">Y360</f>
        <v>207.464</v>
      </c>
      <c r="Z361">
        <f ca="1">(X363-X360)</f>
        <v>1.8549999999999898</v>
      </c>
    </row>
    <row r="362" spans="1:26">
      <c r="A362">
        <v>121</v>
      </c>
      <c r="V362">
        <f t="shared" ref="V362:V425" ca="1" si="2220">U363</f>
        <v>106.749</v>
      </c>
      <c r="W362">
        <f t="shared" ref="W362:W425" ca="1" si="2221">W361</f>
        <v>0.78900000000000148</v>
      </c>
      <c r="Y362">
        <f t="shared" ref="Y362:Y380" ca="1" si="2222">X363</f>
        <v>209.31899999999999</v>
      </c>
      <c r="Z362">
        <f t="shared" ref="Z362:Z380" ca="1" si="2223">Z361</f>
        <v>1.8549999999999898</v>
      </c>
    </row>
    <row r="363" spans="1:26">
      <c r="U363">
        <f t="shared" ref="U363:U426" ca="1" si="2224">OFFSET(C$1,ROW()/3,0)</f>
        <v>106.749</v>
      </c>
      <c r="V363">
        <f t="shared" ref="V363" ca="1" si="2225">U363</f>
        <v>106.749</v>
      </c>
      <c r="W363">
        <v>0</v>
      </c>
      <c r="X363">
        <f t="shared" ref="X363:X380" ca="1" si="2226">OFFSET(C$1,ROW()/3*2,0)</f>
        <v>209.31899999999999</v>
      </c>
      <c r="Y363">
        <f t="shared" ref="Y363" ca="1" si="2227">X363</f>
        <v>209.31899999999999</v>
      </c>
      <c r="Z363">
        <v>0</v>
      </c>
    </row>
    <row r="364" spans="1:26">
      <c r="V364">
        <f t="shared" ref="V364:V427" ca="1" si="2228">V363</f>
        <v>106.749</v>
      </c>
      <c r="W364">
        <f ca="1">(U366-U363)</f>
        <v>1.0420000000000016</v>
      </c>
      <c r="Y364">
        <f t="shared" ref="Y364:Y380" ca="1" si="2229">Y363</f>
        <v>209.31899999999999</v>
      </c>
      <c r="Z364">
        <f ca="1">(X366-X363)</f>
        <v>1.5460000000000207</v>
      </c>
    </row>
    <row r="365" spans="1:26">
      <c r="A365">
        <v>122</v>
      </c>
      <c r="V365">
        <f t="shared" ref="V365:V428" ca="1" si="2230">U366</f>
        <v>107.791</v>
      </c>
      <c r="W365">
        <f t="shared" ref="W365:W428" ca="1" si="2231">W364</f>
        <v>1.0420000000000016</v>
      </c>
      <c r="Y365">
        <f t="shared" ref="Y365:Y380" ca="1" si="2232">X366</f>
        <v>210.86500000000001</v>
      </c>
      <c r="Z365">
        <f t="shared" ref="Z365:Z380" ca="1" si="2233">Z364</f>
        <v>1.5460000000000207</v>
      </c>
    </row>
    <row r="366" spans="1:26">
      <c r="U366">
        <f t="shared" ref="U366:U429" ca="1" si="2234">OFFSET(C$1,ROW()/3,0)</f>
        <v>107.791</v>
      </c>
      <c r="V366">
        <f t="shared" ref="V366" ca="1" si="2235">U366</f>
        <v>107.791</v>
      </c>
      <c r="W366">
        <v>0</v>
      </c>
      <c r="X366">
        <f t="shared" ref="X366:X380" ca="1" si="2236">OFFSET(C$1,ROW()/3*2,0)</f>
        <v>210.86500000000001</v>
      </c>
      <c r="Y366">
        <f t="shared" ref="Y366" ca="1" si="2237">X366</f>
        <v>210.86500000000001</v>
      </c>
      <c r="Z366">
        <v>0</v>
      </c>
    </row>
    <row r="367" spans="1:26">
      <c r="V367">
        <f t="shared" ref="V367:V430" ca="1" si="2238">V366</f>
        <v>107.791</v>
      </c>
      <c r="W367">
        <f ca="1">(U369-U366)</f>
        <v>0.79600000000000648</v>
      </c>
      <c r="Y367">
        <f t="shared" ref="Y367:Y380" ca="1" si="2239">Y366</f>
        <v>210.86500000000001</v>
      </c>
      <c r="Z367">
        <f ca="1">(X369-X366)</f>
        <v>2.0949999999999989</v>
      </c>
    </row>
    <row r="368" spans="1:26">
      <c r="A368">
        <v>123</v>
      </c>
      <c r="V368">
        <f t="shared" ref="V368:V431" ca="1" si="2240">U369</f>
        <v>108.587</v>
      </c>
      <c r="W368">
        <f t="shared" ref="W368:W431" ca="1" si="2241">W367</f>
        <v>0.79600000000000648</v>
      </c>
      <c r="Y368">
        <f t="shared" ref="Y368:Y380" ca="1" si="2242">X369</f>
        <v>212.96</v>
      </c>
      <c r="Z368">
        <f t="shared" ref="Z368:Z380" ca="1" si="2243">Z367</f>
        <v>2.0949999999999989</v>
      </c>
    </row>
    <row r="369" spans="1:26">
      <c r="U369">
        <f t="shared" ref="U369:U432" ca="1" si="2244">OFFSET(C$1,ROW()/3,0)</f>
        <v>108.587</v>
      </c>
      <c r="V369">
        <f t="shared" ref="V369" ca="1" si="2245">U369</f>
        <v>108.587</v>
      </c>
      <c r="W369">
        <v>0</v>
      </c>
      <c r="X369">
        <f t="shared" ref="X369:X380" ca="1" si="2246">OFFSET(C$1,ROW()/3*2,0)</f>
        <v>212.96</v>
      </c>
      <c r="Y369">
        <f t="shared" ref="Y369" ca="1" si="2247">X369</f>
        <v>212.96</v>
      </c>
      <c r="Z369">
        <v>0</v>
      </c>
    </row>
    <row r="370" spans="1:26">
      <c r="V370">
        <f t="shared" ref="V370:V433" ca="1" si="2248">V369</f>
        <v>108.587</v>
      </c>
      <c r="W370">
        <f ca="1">(U372-U369)</f>
        <v>0.89099999999999113</v>
      </c>
      <c r="Y370">
        <f t="shared" ref="Y370:Y380" ca="1" si="2249">Y369</f>
        <v>212.96</v>
      </c>
      <c r="Z370">
        <f ca="1">(X372-X369)</f>
        <v>1.6490000000000009</v>
      </c>
    </row>
    <row r="371" spans="1:26">
      <c r="A371">
        <v>124</v>
      </c>
      <c r="V371">
        <f t="shared" ref="V371:V434" ca="1" si="2250">U372</f>
        <v>109.47799999999999</v>
      </c>
      <c r="W371">
        <f t="shared" ref="W371:W434" ca="1" si="2251">W370</f>
        <v>0.89099999999999113</v>
      </c>
      <c r="Y371">
        <f t="shared" ref="Y371:Y380" ca="1" si="2252">X372</f>
        <v>214.60900000000001</v>
      </c>
      <c r="Z371">
        <f t="shared" ref="Z371:Z380" ca="1" si="2253">Z370</f>
        <v>1.6490000000000009</v>
      </c>
    </row>
    <row r="372" spans="1:26">
      <c r="U372">
        <f t="shared" ref="U372:U435" ca="1" si="2254">OFFSET(C$1,ROW()/3,0)</f>
        <v>109.47799999999999</v>
      </c>
      <c r="V372">
        <f t="shared" ref="V372" ca="1" si="2255">U372</f>
        <v>109.47799999999999</v>
      </c>
      <c r="W372">
        <v>0</v>
      </c>
      <c r="X372">
        <f t="shared" ref="X372:X380" ca="1" si="2256">OFFSET(C$1,ROW()/3*2,0)</f>
        <v>214.60900000000001</v>
      </c>
      <c r="Y372">
        <f t="shared" ref="Y372" ca="1" si="2257">X372</f>
        <v>214.60900000000001</v>
      </c>
      <c r="Z372">
        <v>0</v>
      </c>
    </row>
    <row r="373" spans="1:26">
      <c r="V373">
        <f t="shared" ref="V373:V436" ca="1" si="2258">V372</f>
        <v>109.47799999999999</v>
      </c>
      <c r="W373">
        <f ca="1">(U375-U372)</f>
        <v>0.93900000000000716</v>
      </c>
      <c r="Y373">
        <f t="shared" ref="Y373:Y380" ca="1" si="2259">Y372</f>
        <v>214.60900000000001</v>
      </c>
      <c r="Z373">
        <f ca="1">(X375-X372)</f>
        <v>1.9710000000000036</v>
      </c>
    </row>
    <row r="374" spans="1:26">
      <c r="A374">
        <v>125</v>
      </c>
      <c r="V374">
        <f t="shared" ref="V374:V437" ca="1" si="2260">U375</f>
        <v>110.417</v>
      </c>
      <c r="W374">
        <f t="shared" ref="W374:W437" ca="1" si="2261">W373</f>
        <v>0.93900000000000716</v>
      </c>
      <c r="Y374">
        <f t="shared" ref="Y374:Y380" ca="1" si="2262">X375</f>
        <v>216.58</v>
      </c>
      <c r="Z374">
        <f t="shared" ref="Z374:Z380" ca="1" si="2263">Z373</f>
        <v>1.9710000000000036</v>
      </c>
    </row>
    <row r="375" spans="1:26">
      <c r="U375">
        <f t="shared" ref="U375:U438" ca="1" si="2264">OFFSET(C$1,ROW()/3,0)</f>
        <v>110.417</v>
      </c>
      <c r="V375">
        <f t="shared" ref="V375" ca="1" si="2265">U375</f>
        <v>110.417</v>
      </c>
      <c r="W375">
        <v>0</v>
      </c>
      <c r="X375">
        <f t="shared" ref="X375:X380" ca="1" si="2266">OFFSET(C$1,ROW()/3*2,0)</f>
        <v>216.58</v>
      </c>
      <c r="Y375">
        <f t="shared" ref="Y375" ca="1" si="2267">X375</f>
        <v>216.58</v>
      </c>
      <c r="Z375">
        <v>0</v>
      </c>
    </row>
    <row r="376" spans="1:26">
      <c r="V376">
        <f t="shared" ref="V376:V439" ca="1" si="2268">V375</f>
        <v>110.417</v>
      </c>
      <c r="W376">
        <f ca="1">(U378-U375)</f>
        <v>0.93599999999999284</v>
      </c>
      <c r="Y376">
        <f t="shared" ref="Y376:Y380" ca="1" si="2269">Y375</f>
        <v>216.58</v>
      </c>
      <c r="Z376">
        <f ca="1">(X378-X375)</f>
        <v>1.7249999999999943</v>
      </c>
    </row>
    <row r="377" spans="1:26">
      <c r="A377">
        <v>126</v>
      </c>
      <c r="V377">
        <f t="shared" ref="V377:V440" ca="1" si="2270">U378</f>
        <v>111.35299999999999</v>
      </c>
      <c r="W377">
        <f t="shared" ref="W377:W440" ca="1" si="2271">W376</f>
        <v>0.93599999999999284</v>
      </c>
      <c r="Y377">
        <f t="shared" ref="Y377:Y380" ca="1" si="2272">X378</f>
        <v>218.30500000000001</v>
      </c>
      <c r="Z377">
        <f t="shared" ref="Z377:Z380" ca="1" si="2273">Z376</f>
        <v>1.7249999999999943</v>
      </c>
    </row>
    <row r="378" spans="1:26">
      <c r="U378">
        <f t="shared" ref="U378:U441" ca="1" si="2274">OFFSET(C$1,ROW()/3,0)</f>
        <v>111.35299999999999</v>
      </c>
      <c r="V378">
        <f t="shared" ref="V378" ca="1" si="2275">U378</f>
        <v>111.35299999999999</v>
      </c>
      <c r="W378">
        <v>0</v>
      </c>
      <c r="X378">
        <f t="shared" ref="X378:X380" ca="1" si="2276">OFFSET(C$1,ROW()/3*2,0)</f>
        <v>218.30500000000001</v>
      </c>
      <c r="Y378">
        <f t="shared" ref="Y378" ca="1" si="2277">X378</f>
        <v>218.30500000000001</v>
      </c>
      <c r="Z378">
        <v>0</v>
      </c>
    </row>
    <row r="379" spans="1:26">
      <c r="V379">
        <f t="shared" ref="V379:V442" ca="1" si="2278">V378</f>
        <v>111.35299999999999</v>
      </c>
      <c r="W379">
        <f ca="1">(U381-U378)</f>
        <v>0.83300000000001262</v>
      </c>
      <c r="Y379">
        <f t="shared" ref="Y379:Y380" ca="1" si="2279">Y378</f>
        <v>218.30500000000001</v>
      </c>
      <c r="Z379">
        <f ca="1">(X381-X378)</f>
        <v>1.9159999999999968</v>
      </c>
    </row>
    <row r="380" spans="1:26">
      <c r="A380">
        <v>127</v>
      </c>
      <c r="V380">
        <f t="shared" ref="V380:V443" ca="1" si="2280">U381</f>
        <v>112.18600000000001</v>
      </c>
      <c r="W380">
        <f t="shared" ref="W380:W443" ca="1" si="2281">W379</f>
        <v>0.83300000000001262</v>
      </c>
      <c r="Y380">
        <f t="shared" ref="Y380" ca="1" si="2282">X381</f>
        <v>220.221</v>
      </c>
      <c r="Z380">
        <f t="shared" ref="Z380" ca="1" si="2283">Z379</f>
        <v>1.9159999999999968</v>
      </c>
    </row>
    <row r="381" spans="1:26">
      <c r="U381">
        <f t="shared" ref="U381:U444" ca="1" si="2284">OFFSET(C$1,ROW()/3,0)</f>
        <v>112.18600000000001</v>
      </c>
      <c r="V381">
        <f t="shared" ref="V381" ca="1" si="2285">U381</f>
        <v>112.18600000000001</v>
      </c>
      <c r="W381">
        <v>0</v>
      </c>
      <c r="X381">
        <f ca="1">OFFSET(C$1,ROW()/3*2,0)</f>
        <v>220.221</v>
      </c>
      <c r="Y381">
        <f ca="1">X381</f>
        <v>220.221</v>
      </c>
      <c r="Z381">
        <v>0</v>
      </c>
    </row>
    <row r="382" spans="1:26">
      <c r="V382">
        <f t="shared" ref="V382:V445" ca="1" si="2286">V381</f>
        <v>112.18600000000001</v>
      </c>
      <c r="W382">
        <f ca="1">(U384-U381)</f>
        <v>0.67199999999999704</v>
      </c>
      <c r="Y382">
        <f ca="1">Y381</f>
        <v>220.221</v>
      </c>
      <c r="Z382">
        <f ca="1">(X384-X381)</f>
        <v>1.7179999999999893</v>
      </c>
    </row>
    <row r="383" spans="1:26">
      <c r="A383">
        <v>128</v>
      </c>
      <c r="V383">
        <f t="shared" ref="V383:V446" ca="1" si="2287">U384</f>
        <v>112.858</v>
      </c>
      <c r="W383">
        <f t="shared" ref="W383:W446" ca="1" si="2288">W382</f>
        <v>0.67199999999999704</v>
      </c>
      <c r="Y383">
        <f ca="1">X384</f>
        <v>221.93899999999999</v>
      </c>
      <c r="Z383">
        <f ca="1">Z382</f>
        <v>1.7179999999999893</v>
      </c>
    </row>
    <row r="384" spans="1:26">
      <c r="U384">
        <f t="shared" ref="U384:U447" ca="1" si="2289">OFFSET(C$1,ROW()/3,0)</f>
        <v>112.858</v>
      </c>
      <c r="V384">
        <f t="shared" ref="V384" ca="1" si="2290">U384</f>
        <v>112.858</v>
      </c>
      <c r="W384">
        <v>0</v>
      </c>
      <c r="X384">
        <f t="shared" ref="X384:X422" ca="1" si="2291">OFFSET(C$1,ROW()/3*2,0)</f>
        <v>221.93899999999999</v>
      </c>
      <c r="Y384">
        <f t="shared" ref="Y384" ca="1" si="2292">X384</f>
        <v>221.93899999999999</v>
      </c>
      <c r="Z384">
        <v>0</v>
      </c>
    </row>
    <row r="385" spans="1:26">
      <c r="V385">
        <f t="shared" ref="V385:V448" ca="1" si="2293">V384</f>
        <v>112.858</v>
      </c>
      <c r="W385">
        <f ca="1">(U387-U384)</f>
        <v>1.125</v>
      </c>
      <c r="Y385">
        <f t="shared" ref="Y385:Y422" ca="1" si="2294">Y384</f>
        <v>221.93899999999999</v>
      </c>
      <c r="Z385">
        <f ca="1">(X387-X384)</f>
        <v>1.9130000000000109</v>
      </c>
    </row>
    <row r="386" spans="1:26">
      <c r="A386">
        <v>129</v>
      </c>
      <c r="V386">
        <f t="shared" ref="V386:V449" ca="1" si="2295">U387</f>
        <v>113.983</v>
      </c>
      <c r="W386">
        <f t="shared" ref="W386:W449" ca="1" si="2296">W385</f>
        <v>1.125</v>
      </c>
      <c r="Y386">
        <f t="shared" ref="Y386:Y422" ca="1" si="2297">X387</f>
        <v>223.852</v>
      </c>
      <c r="Z386">
        <f t="shared" ref="Z386:Z422" ca="1" si="2298">Z385</f>
        <v>1.9130000000000109</v>
      </c>
    </row>
    <row r="387" spans="1:26">
      <c r="U387">
        <f t="shared" ref="U387:U450" ca="1" si="2299">OFFSET(C$1,ROW()/3,0)</f>
        <v>113.983</v>
      </c>
      <c r="V387">
        <f t="shared" ref="V387" ca="1" si="2300">U387</f>
        <v>113.983</v>
      </c>
      <c r="W387">
        <v>0</v>
      </c>
      <c r="X387">
        <f t="shared" ref="X387:X422" ca="1" si="2301">OFFSET(C$1,ROW()/3*2,0)</f>
        <v>223.852</v>
      </c>
      <c r="Y387">
        <f t="shared" ref="Y387" ca="1" si="2302">X387</f>
        <v>223.852</v>
      </c>
      <c r="Z387">
        <v>0</v>
      </c>
    </row>
    <row r="388" spans="1:26">
      <c r="V388">
        <f t="shared" ref="V388:V451" ca="1" si="2303">V387</f>
        <v>113.983</v>
      </c>
      <c r="W388">
        <f ca="1">(U390-U387)</f>
        <v>1.0769999999999982</v>
      </c>
      <c r="Y388">
        <f t="shared" ref="Y388:Y422" ca="1" si="2304">Y387</f>
        <v>223.852</v>
      </c>
      <c r="Z388">
        <f ca="1">(X390-X387)</f>
        <v>1.617999999999995</v>
      </c>
    </row>
    <row r="389" spans="1:26">
      <c r="A389">
        <v>130</v>
      </c>
      <c r="V389">
        <f t="shared" ref="V389:V452" ca="1" si="2305">U390</f>
        <v>115.06</v>
      </c>
      <c r="W389">
        <f t="shared" ref="W389:W452" ca="1" si="2306">W388</f>
        <v>1.0769999999999982</v>
      </c>
      <c r="Y389">
        <f t="shared" ref="Y389:Y422" ca="1" si="2307">X390</f>
        <v>225.47</v>
      </c>
      <c r="Z389">
        <f t="shared" ref="Z389:Z422" ca="1" si="2308">Z388</f>
        <v>1.617999999999995</v>
      </c>
    </row>
    <row r="390" spans="1:26">
      <c r="U390">
        <f t="shared" ref="U390:U453" ca="1" si="2309">OFFSET(C$1,ROW()/3,0)</f>
        <v>115.06</v>
      </c>
      <c r="V390">
        <f t="shared" ref="V390" ca="1" si="2310">U390</f>
        <v>115.06</v>
      </c>
      <c r="W390">
        <v>0</v>
      </c>
      <c r="X390">
        <f t="shared" ref="X390:X422" ca="1" si="2311">OFFSET(C$1,ROW()/3*2,0)</f>
        <v>225.47</v>
      </c>
      <c r="Y390">
        <f t="shared" ref="Y390" ca="1" si="2312">X390</f>
        <v>225.47</v>
      </c>
      <c r="Z390">
        <v>0</v>
      </c>
    </row>
    <row r="391" spans="1:26">
      <c r="V391">
        <f t="shared" ref="V391:V454" ca="1" si="2313">V390</f>
        <v>115.06</v>
      </c>
      <c r="W391">
        <f ca="1">(U393-U390)</f>
        <v>0.90500000000000114</v>
      </c>
      <c r="Y391">
        <f t="shared" ref="Y391:Y422" ca="1" si="2314">Y390</f>
        <v>225.47</v>
      </c>
      <c r="Z391">
        <f ca="1">(X393-X390)</f>
        <v>1.9379999999999882</v>
      </c>
    </row>
    <row r="392" spans="1:26">
      <c r="A392">
        <v>131</v>
      </c>
      <c r="V392">
        <f t="shared" ref="V392:V455" ca="1" si="2315">U393</f>
        <v>115.965</v>
      </c>
      <c r="W392">
        <f t="shared" ref="W392:W455" ca="1" si="2316">W391</f>
        <v>0.90500000000000114</v>
      </c>
      <c r="Y392">
        <f t="shared" ref="Y392:Y422" ca="1" si="2317">X393</f>
        <v>227.40799999999999</v>
      </c>
      <c r="Z392">
        <f t="shared" ref="Z392:Z422" ca="1" si="2318">Z391</f>
        <v>1.9379999999999882</v>
      </c>
    </row>
    <row r="393" spans="1:26">
      <c r="U393">
        <f t="shared" ref="U393:U456" ca="1" si="2319">OFFSET(C$1,ROW()/3,0)</f>
        <v>115.965</v>
      </c>
      <c r="V393">
        <f t="shared" ref="V393" ca="1" si="2320">U393</f>
        <v>115.965</v>
      </c>
      <c r="W393">
        <v>0</v>
      </c>
      <c r="X393">
        <f t="shared" ref="X393:X422" ca="1" si="2321">OFFSET(C$1,ROW()/3*2,0)</f>
        <v>227.40799999999999</v>
      </c>
      <c r="Y393">
        <f t="shared" ref="Y393" ca="1" si="2322">X393</f>
        <v>227.40799999999999</v>
      </c>
      <c r="Z393">
        <v>0</v>
      </c>
    </row>
    <row r="394" spans="1:26">
      <c r="V394">
        <f t="shared" ref="V394:V457" ca="1" si="2323">V393</f>
        <v>115.965</v>
      </c>
      <c r="W394">
        <f ca="1">(U396-U393)</f>
        <v>0.82200000000000273</v>
      </c>
      <c r="Y394">
        <f t="shared" ref="Y394:Y422" ca="1" si="2324">Y393</f>
        <v>227.40799999999999</v>
      </c>
      <c r="Z394">
        <f ca="1">(X396-X393)</f>
        <v>1.9570000000000221</v>
      </c>
    </row>
    <row r="395" spans="1:26">
      <c r="A395">
        <v>132</v>
      </c>
      <c r="V395">
        <f t="shared" ref="V395:V458" ca="1" si="2325">U396</f>
        <v>116.78700000000001</v>
      </c>
      <c r="W395">
        <f t="shared" ref="W395:W458" ca="1" si="2326">W394</f>
        <v>0.82200000000000273</v>
      </c>
      <c r="Y395">
        <f t="shared" ref="Y395:Y422" ca="1" si="2327">X396</f>
        <v>229.36500000000001</v>
      </c>
      <c r="Z395">
        <f t="shared" ref="Z395:Z422" ca="1" si="2328">Z394</f>
        <v>1.9570000000000221</v>
      </c>
    </row>
    <row r="396" spans="1:26">
      <c r="U396">
        <f t="shared" ref="U396:U459" ca="1" si="2329">OFFSET(C$1,ROW()/3,0)</f>
        <v>116.78700000000001</v>
      </c>
      <c r="V396">
        <f t="shared" ref="V396" ca="1" si="2330">U396</f>
        <v>116.78700000000001</v>
      </c>
      <c r="W396">
        <v>0</v>
      </c>
      <c r="X396">
        <f t="shared" ref="X396:X422" ca="1" si="2331">OFFSET(C$1,ROW()/3*2,0)</f>
        <v>229.36500000000001</v>
      </c>
      <c r="Y396">
        <f t="shared" ref="Y396" ca="1" si="2332">X396</f>
        <v>229.36500000000001</v>
      </c>
      <c r="Z396">
        <v>0</v>
      </c>
    </row>
    <row r="397" spans="1:26">
      <c r="V397">
        <f t="shared" ref="V397:V460" ca="1" si="2333">V396</f>
        <v>116.78700000000001</v>
      </c>
      <c r="W397">
        <f ca="1">(U399-U396)</f>
        <v>0.97399999999998954</v>
      </c>
      <c r="Y397">
        <f t="shared" ref="Y397:Y422" ca="1" si="2334">Y396</f>
        <v>229.36500000000001</v>
      </c>
      <c r="Z397">
        <f ca="1">(X399-X396)</f>
        <v>1.9199999999999875</v>
      </c>
    </row>
    <row r="398" spans="1:26">
      <c r="A398">
        <v>133</v>
      </c>
      <c r="V398">
        <f t="shared" ref="V398:V461" ca="1" si="2335">U399</f>
        <v>117.761</v>
      </c>
      <c r="W398">
        <f t="shared" ref="W398:W461" ca="1" si="2336">W397</f>
        <v>0.97399999999998954</v>
      </c>
      <c r="Y398">
        <f t="shared" ref="Y398:Y422" ca="1" si="2337">X399</f>
        <v>231.285</v>
      </c>
      <c r="Z398">
        <f t="shared" ref="Z398:Z422" ca="1" si="2338">Z397</f>
        <v>1.9199999999999875</v>
      </c>
    </row>
    <row r="399" spans="1:26">
      <c r="U399">
        <f t="shared" ref="U399:U462" ca="1" si="2339">OFFSET(C$1,ROW()/3,0)</f>
        <v>117.761</v>
      </c>
      <c r="V399">
        <f t="shared" ref="V399" ca="1" si="2340">U399</f>
        <v>117.761</v>
      </c>
      <c r="W399">
        <v>0</v>
      </c>
      <c r="X399">
        <f t="shared" ref="X399:X422" ca="1" si="2341">OFFSET(C$1,ROW()/3*2,0)</f>
        <v>231.285</v>
      </c>
      <c r="Y399">
        <f t="shared" ref="Y399" ca="1" si="2342">X399</f>
        <v>231.285</v>
      </c>
      <c r="Z399">
        <v>0</v>
      </c>
    </row>
    <row r="400" spans="1:26">
      <c r="V400">
        <f t="shared" ref="V400:V463" ca="1" si="2343">V399</f>
        <v>117.761</v>
      </c>
      <c r="W400">
        <f ca="1">(U402-U399)</f>
        <v>0.8089999999999975</v>
      </c>
      <c r="Y400">
        <f t="shared" ref="Y400:Y422" ca="1" si="2344">Y399</f>
        <v>231.285</v>
      </c>
      <c r="Z400">
        <f ca="1">(X402-X399)</f>
        <v>1.7560000000000002</v>
      </c>
    </row>
    <row r="401" spans="1:26">
      <c r="A401">
        <v>134</v>
      </c>
      <c r="V401">
        <f t="shared" ref="V401:V464" ca="1" si="2345">U402</f>
        <v>118.57</v>
      </c>
      <c r="W401">
        <f t="shared" ref="W401:W464" ca="1" si="2346">W400</f>
        <v>0.8089999999999975</v>
      </c>
      <c r="Y401">
        <f t="shared" ref="Y401:Y422" ca="1" si="2347">X402</f>
        <v>233.041</v>
      </c>
      <c r="Z401">
        <f t="shared" ref="Z401:Z422" ca="1" si="2348">Z400</f>
        <v>1.7560000000000002</v>
      </c>
    </row>
    <row r="402" spans="1:26">
      <c r="U402">
        <f t="shared" ref="U402:U465" ca="1" si="2349">OFFSET(C$1,ROW()/3,0)</f>
        <v>118.57</v>
      </c>
      <c r="V402">
        <f t="shared" ref="V402" ca="1" si="2350">U402</f>
        <v>118.57</v>
      </c>
      <c r="W402">
        <v>0</v>
      </c>
      <c r="X402">
        <f t="shared" ref="X402:X422" ca="1" si="2351">OFFSET(C$1,ROW()/3*2,0)</f>
        <v>233.041</v>
      </c>
      <c r="Y402">
        <f t="shared" ref="Y402" ca="1" si="2352">X402</f>
        <v>233.041</v>
      </c>
      <c r="Z402">
        <v>0</v>
      </c>
    </row>
    <row r="403" spans="1:26">
      <c r="V403">
        <f t="shared" ref="V403:V466" ca="1" si="2353">V402</f>
        <v>118.57</v>
      </c>
      <c r="W403">
        <f ca="1">(U405-U402)</f>
        <v>0.74100000000001387</v>
      </c>
      <c r="Y403">
        <f t="shared" ref="Y403:Y422" ca="1" si="2354">Y402</f>
        <v>233.041</v>
      </c>
      <c r="Z403">
        <f ca="1">(X405-X402)</f>
        <v>1.9300000000000068</v>
      </c>
    </row>
    <row r="404" spans="1:26">
      <c r="A404">
        <v>135</v>
      </c>
      <c r="V404">
        <f t="shared" ref="V404:V467" ca="1" si="2355">U405</f>
        <v>119.31100000000001</v>
      </c>
      <c r="W404">
        <f t="shared" ref="W404:W467" ca="1" si="2356">W403</f>
        <v>0.74100000000001387</v>
      </c>
      <c r="Y404">
        <f t="shared" ref="Y404:Y422" ca="1" si="2357">X405</f>
        <v>234.971</v>
      </c>
      <c r="Z404">
        <f t="shared" ref="Z404:Z422" ca="1" si="2358">Z403</f>
        <v>1.9300000000000068</v>
      </c>
    </row>
    <row r="405" spans="1:26">
      <c r="U405">
        <f t="shared" ref="U405:U468" ca="1" si="2359">OFFSET(C$1,ROW()/3,0)</f>
        <v>119.31100000000001</v>
      </c>
      <c r="V405">
        <f t="shared" ref="V405" ca="1" si="2360">U405</f>
        <v>119.31100000000001</v>
      </c>
      <c r="W405">
        <v>0</v>
      </c>
      <c r="X405">
        <f t="shared" ref="X405:X422" ca="1" si="2361">OFFSET(C$1,ROW()/3*2,0)</f>
        <v>234.971</v>
      </c>
      <c r="Y405">
        <f t="shared" ref="Y405" ca="1" si="2362">X405</f>
        <v>234.971</v>
      </c>
      <c r="Z405">
        <v>0</v>
      </c>
    </row>
    <row r="406" spans="1:26">
      <c r="V406">
        <f t="shared" ref="V406:V469" ca="1" si="2363">V405</f>
        <v>119.31100000000001</v>
      </c>
      <c r="W406">
        <f ca="1">(U408-U405)</f>
        <v>0.75399999999999068</v>
      </c>
      <c r="Y406">
        <f t="shared" ref="Y406:Y422" ca="1" si="2364">Y405</f>
        <v>234.971</v>
      </c>
      <c r="Z406">
        <f ca="1">(X408-X405)</f>
        <v>1.9089999999999918</v>
      </c>
    </row>
    <row r="407" spans="1:26">
      <c r="A407">
        <v>136</v>
      </c>
      <c r="V407">
        <f t="shared" ref="V407:V470" ca="1" si="2365">U408</f>
        <v>120.065</v>
      </c>
      <c r="W407">
        <f t="shared" ref="W407:W470" ca="1" si="2366">W406</f>
        <v>0.75399999999999068</v>
      </c>
      <c r="Y407">
        <f t="shared" ref="Y407:Y422" ca="1" si="2367">X408</f>
        <v>236.88</v>
      </c>
      <c r="Z407">
        <f t="shared" ref="Z407:Z422" ca="1" si="2368">Z406</f>
        <v>1.9089999999999918</v>
      </c>
    </row>
    <row r="408" spans="1:26">
      <c r="U408">
        <f t="shared" ref="U408:U471" ca="1" si="2369">OFFSET(C$1,ROW()/3,0)</f>
        <v>120.065</v>
      </c>
      <c r="V408">
        <f t="shared" ref="V408" ca="1" si="2370">U408</f>
        <v>120.065</v>
      </c>
      <c r="W408">
        <v>0</v>
      </c>
      <c r="X408">
        <f t="shared" ref="X408:X422" ca="1" si="2371">OFFSET(C$1,ROW()/3*2,0)</f>
        <v>236.88</v>
      </c>
      <c r="Y408">
        <f t="shared" ref="Y408" ca="1" si="2372">X408</f>
        <v>236.88</v>
      </c>
      <c r="Z408">
        <v>0</v>
      </c>
    </row>
    <row r="409" spans="1:26">
      <c r="V409">
        <f t="shared" ref="V409:V472" ca="1" si="2373">V408</f>
        <v>120.065</v>
      </c>
      <c r="W409">
        <f ca="1">(U411-U408)</f>
        <v>0.8440000000000083</v>
      </c>
      <c r="Y409">
        <f t="shared" ref="Y409:Y422" ca="1" si="2374">Y408</f>
        <v>236.88</v>
      </c>
      <c r="Z409">
        <f ca="1">(X411-X408)</f>
        <v>2.2870000000000061</v>
      </c>
    </row>
    <row r="410" spans="1:26">
      <c r="A410">
        <v>137</v>
      </c>
      <c r="V410">
        <f t="shared" ref="V410:V473" ca="1" si="2375">U411</f>
        <v>120.90900000000001</v>
      </c>
      <c r="W410">
        <f t="shared" ref="W410:W473" ca="1" si="2376">W409</f>
        <v>0.8440000000000083</v>
      </c>
      <c r="Y410">
        <f t="shared" ref="Y410:Y422" ca="1" si="2377">X411</f>
        <v>239.167</v>
      </c>
      <c r="Z410">
        <f t="shared" ref="Z410:Z422" ca="1" si="2378">Z409</f>
        <v>2.2870000000000061</v>
      </c>
    </row>
    <row r="411" spans="1:26">
      <c r="U411">
        <f t="shared" ref="U411:U474" ca="1" si="2379">OFFSET(C$1,ROW()/3,0)</f>
        <v>120.90900000000001</v>
      </c>
      <c r="V411">
        <f t="shared" ref="V411" ca="1" si="2380">U411</f>
        <v>120.90900000000001</v>
      </c>
      <c r="W411">
        <v>0</v>
      </c>
      <c r="X411">
        <f t="shared" ref="X411:X422" ca="1" si="2381">OFFSET(C$1,ROW()/3*2,0)</f>
        <v>239.167</v>
      </c>
      <c r="Y411">
        <f t="shared" ref="Y411" ca="1" si="2382">X411</f>
        <v>239.167</v>
      </c>
      <c r="Z411">
        <v>0</v>
      </c>
    </row>
    <row r="412" spans="1:26">
      <c r="V412">
        <f t="shared" ref="V412:V475" ca="1" si="2383">V411</f>
        <v>120.90900000000001</v>
      </c>
      <c r="W412">
        <f ca="1">(U414-U411)</f>
        <v>0.68199999999998795</v>
      </c>
      <c r="Y412">
        <f t="shared" ref="Y412:Y422" ca="1" si="2384">Y411</f>
        <v>239.167</v>
      </c>
      <c r="Z412">
        <f ca="1">(X414-X411)</f>
        <v>1.7930000000000064</v>
      </c>
    </row>
    <row r="413" spans="1:26">
      <c r="A413">
        <v>138</v>
      </c>
      <c r="V413">
        <f t="shared" ref="V413:V476" ca="1" si="2385">U414</f>
        <v>121.59099999999999</v>
      </c>
      <c r="W413">
        <f t="shared" ref="W413:W476" ca="1" si="2386">W412</f>
        <v>0.68199999999998795</v>
      </c>
      <c r="Y413">
        <f t="shared" ref="Y413:Y422" ca="1" si="2387">X414</f>
        <v>240.96</v>
      </c>
      <c r="Z413">
        <f t="shared" ref="Z413:Z422" ca="1" si="2388">Z412</f>
        <v>1.7930000000000064</v>
      </c>
    </row>
    <row r="414" spans="1:26">
      <c r="U414">
        <f t="shared" ref="U414:U477" ca="1" si="2389">OFFSET(C$1,ROW()/3,0)</f>
        <v>121.59099999999999</v>
      </c>
      <c r="V414">
        <f t="shared" ref="V414" ca="1" si="2390">U414</f>
        <v>121.59099999999999</v>
      </c>
      <c r="W414">
        <v>0</v>
      </c>
      <c r="X414">
        <f t="shared" ref="X414:X422" ca="1" si="2391">OFFSET(C$1,ROW()/3*2,0)</f>
        <v>240.96</v>
      </c>
      <c r="Y414">
        <f t="shared" ref="Y414" ca="1" si="2392">X414</f>
        <v>240.96</v>
      </c>
      <c r="Z414">
        <v>0</v>
      </c>
    </row>
    <row r="415" spans="1:26">
      <c r="V415">
        <f t="shared" ref="V415:V478" ca="1" si="2393">V414</f>
        <v>121.59099999999999</v>
      </c>
      <c r="W415">
        <f ca="1">(U417-U414)</f>
        <v>0.76400000000001</v>
      </c>
      <c r="Y415">
        <f t="shared" ref="Y415:Y422" ca="1" si="2394">Y414</f>
        <v>240.96</v>
      </c>
      <c r="Z415">
        <f ca="1">(X417-X414)</f>
        <v>1.6629999999999825</v>
      </c>
    </row>
    <row r="416" spans="1:26">
      <c r="A416">
        <v>139</v>
      </c>
      <c r="V416">
        <f t="shared" ref="V416:V479" ca="1" si="2395">U417</f>
        <v>122.355</v>
      </c>
      <c r="W416">
        <f t="shared" ref="W416:W479" ca="1" si="2396">W415</f>
        <v>0.76400000000001</v>
      </c>
      <c r="Y416">
        <f t="shared" ref="Y416:Y422" ca="1" si="2397">X417</f>
        <v>242.62299999999999</v>
      </c>
      <c r="Z416">
        <f t="shared" ref="Z416:Z422" ca="1" si="2398">Z415</f>
        <v>1.6629999999999825</v>
      </c>
    </row>
    <row r="417" spans="1:26">
      <c r="U417">
        <f t="shared" ref="U417:U480" ca="1" si="2399">OFFSET(C$1,ROW()/3,0)</f>
        <v>122.355</v>
      </c>
      <c r="V417">
        <f t="shared" ref="V417" ca="1" si="2400">U417</f>
        <v>122.355</v>
      </c>
      <c r="W417">
        <v>0</v>
      </c>
      <c r="X417">
        <f t="shared" ref="X417:X422" ca="1" si="2401">OFFSET(C$1,ROW()/3*2,0)</f>
        <v>242.62299999999999</v>
      </c>
      <c r="Y417">
        <f t="shared" ref="Y417" ca="1" si="2402">X417</f>
        <v>242.62299999999999</v>
      </c>
      <c r="Z417">
        <v>0</v>
      </c>
    </row>
    <row r="418" spans="1:26">
      <c r="V418">
        <f t="shared" ref="V418:V481" ca="1" si="2403">V417</f>
        <v>122.355</v>
      </c>
      <c r="W418">
        <f ca="1">(U420-U417)</f>
        <v>0.74099999999999966</v>
      </c>
      <c r="Y418">
        <f t="shared" ref="Y418:Y422" ca="1" si="2404">Y417</f>
        <v>242.62299999999999</v>
      </c>
      <c r="Z418">
        <f ca="1">(X420-X417)</f>
        <v>1.6630000000000109</v>
      </c>
    </row>
    <row r="419" spans="1:26">
      <c r="A419">
        <v>140</v>
      </c>
      <c r="V419">
        <f t="shared" ref="V419:V482" ca="1" si="2405">U420</f>
        <v>123.096</v>
      </c>
      <c r="W419">
        <f t="shared" ref="W419:W482" ca="1" si="2406">W418</f>
        <v>0.74099999999999966</v>
      </c>
      <c r="Y419">
        <f t="shared" ref="Y419:Y422" ca="1" si="2407">X420</f>
        <v>244.286</v>
      </c>
      <c r="Z419">
        <f t="shared" ref="Z419:Z422" ca="1" si="2408">Z418</f>
        <v>1.6630000000000109</v>
      </c>
    </row>
    <row r="420" spans="1:26">
      <c r="U420">
        <f t="shared" ref="U420:U483" ca="1" si="2409">OFFSET(C$1,ROW()/3,0)</f>
        <v>123.096</v>
      </c>
      <c r="V420">
        <f t="shared" ref="V420" ca="1" si="2410">U420</f>
        <v>123.096</v>
      </c>
      <c r="W420">
        <v>0</v>
      </c>
      <c r="X420">
        <f t="shared" ref="X420:X422" ca="1" si="2411">OFFSET(C$1,ROW()/3*2,0)</f>
        <v>244.286</v>
      </c>
      <c r="Y420">
        <f t="shared" ref="Y420" ca="1" si="2412">X420</f>
        <v>244.286</v>
      </c>
      <c r="Z420">
        <v>0</v>
      </c>
    </row>
    <row r="421" spans="1:26">
      <c r="V421">
        <f t="shared" ref="V421:V484" ca="1" si="2413">V420</f>
        <v>123.096</v>
      </c>
      <c r="W421">
        <f ca="1">(U423-U420)</f>
        <v>0.84999999999999432</v>
      </c>
      <c r="Y421">
        <f t="shared" ref="Y421:Y422" ca="1" si="2414">Y420</f>
        <v>244.286</v>
      </c>
      <c r="Z421">
        <f ca="1">(X423-X420)</f>
        <v>2.3009999999999877</v>
      </c>
    </row>
    <row r="422" spans="1:26">
      <c r="A422">
        <v>141</v>
      </c>
      <c r="V422">
        <f t="shared" ref="V422:V485" ca="1" si="2415">U423</f>
        <v>123.946</v>
      </c>
      <c r="W422">
        <f t="shared" ref="W422:W485" ca="1" si="2416">W421</f>
        <v>0.84999999999999432</v>
      </c>
      <c r="Y422">
        <f t="shared" ref="Y422" ca="1" si="2417">X423</f>
        <v>246.58699999999999</v>
      </c>
      <c r="Z422">
        <f t="shared" ref="Z422" ca="1" si="2418">Z421</f>
        <v>2.3009999999999877</v>
      </c>
    </row>
    <row r="423" spans="1:26">
      <c r="U423">
        <f t="shared" ref="U423:U486" ca="1" si="2419">OFFSET(C$1,ROW()/3,0)</f>
        <v>123.946</v>
      </c>
      <c r="V423">
        <f t="shared" ref="V423" ca="1" si="2420">U423</f>
        <v>123.946</v>
      </c>
      <c r="W423">
        <v>0</v>
      </c>
      <c r="X423">
        <f ca="1">OFFSET(C$1,ROW()/3*2,0)</f>
        <v>246.58699999999999</v>
      </c>
      <c r="Y423">
        <f ca="1">X423</f>
        <v>246.58699999999999</v>
      </c>
      <c r="Z423">
        <v>0</v>
      </c>
    </row>
    <row r="424" spans="1:26">
      <c r="V424">
        <f t="shared" ref="V424:V487" ca="1" si="2421">V423</f>
        <v>123.946</v>
      </c>
      <c r="W424">
        <f ca="1">(U426-U423)</f>
        <v>0.91599999999999682</v>
      </c>
      <c r="Y424">
        <f ca="1">Y423</f>
        <v>246.58699999999999</v>
      </c>
      <c r="Z424">
        <f ca="1">(X426-X423)</f>
        <v>1.724000000000018</v>
      </c>
    </row>
    <row r="425" spans="1:26">
      <c r="A425">
        <v>142</v>
      </c>
      <c r="V425">
        <f t="shared" ref="V425:V488" ca="1" si="2422">U426</f>
        <v>124.86199999999999</v>
      </c>
      <c r="W425">
        <f t="shared" ref="W425:W488" ca="1" si="2423">W424</f>
        <v>0.91599999999999682</v>
      </c>
      <c r="Y425">
        <f ca="1">X426</f>
        <v>248.31100000000001</v>
      </c>
      <c r="Z425">
        <f ca="1">Z424</f>
        <v>1.724000000000018</v>
      </c>
    </row>
    <row r="426" spans="1:26">
      <c r="U426">
        <f t="shared" ref="U426:U489" ca="1" si="2424">OFFSET(C$1,ROW()/3,0)</f>
        <v>124.86199999999999</v>
      </c>
      <c r="V426">
        <f t="shared" ref="V426" ca="1" si="2425">U426</f>
        <v>124.86199999999999</v>
      </c>
      <c r="W426">
        <v>0</v>
      </c>
      <c r="X426">
        <f t="shared" ref="X426:X464" ca="1" si="2426">OFFSET(C$1,ROW()/3*2,0)</f>
        <v>248.31100000000001</v>
      </c>
      <c r="Y426">
        <f t="shared" ref="Y426" ca="1" si="2427">X426</f>
        <v>248.31100000000001</v>
      </c>
      <c r="Z426">
        <v>0</v>
      </c>
    </row>
    <row r="427" spans="1:26">
      <c r="V427">
        <f t="shared" ref="V427:V490" ca="1" si="2428">V426</f>
        <v>124.86199999999999</v>
      </c>
      <c r="W427">
        <f ca="1">(U429-U426)</f>
        <v>0.73000000000000398</v>
      </c>
      <c r="Y427">
        <f t="shared" ref="Y427:Y464" ca="1" si="2429">Y426</f>
        <v>248.31100000000001</v>
      </c>
      <c r="Z427">
        <f ca="1">(X429-X426)</f>
        <v>2.1459999999999866</v>
      </c>
    </row>
    <row r="428" spans="1:26">
      <c r="A428">
        <v>143</v>
      </c>
      <c r="V428">
        <f t="shared" ref="V428:V491" ca="1" si="2430">U429</f>
        <v>125.592</v>
      </c>
      <c r="W428">
        <f t="shared" ref="W428:W491" ca="1" si="2431">W427</f>
        <v>0.73000000000000398</v>
      </c>
      <c r="Y428">
        <f t="shared" ref="Y428:Y464" ca="1" si="2432">X429</f>
        <v>250.45699999999999</v>
      </c>
      <c r="Z428">
        <f t="shared" ref="Z428:Z464" ca="1" si="2433">Z427</f>
        <v>2.1459999999999866</v>
      </c>
    </row>
    <row r="429" spans="1:26">
      <c r="U429">
        <f t="shared" ref="U429:U492" ca="1" si="2434">OFFSET(C$1,ROW()/3,0)</f>
        <v>125.592</v>
      </c>
      <c r="V429">
        <f t="shared" ref="V429" ca="1" si="2435">U429</f>
        <v>125.592</v>
      </c>
      <c r="W429">
        <v>0</v>
      </c>
      <c r="X429">
        <f t="shared" ref="X429:X464" ca="1" si="2436">OFFSET(C$1,ROW()/3*2,0)</f>
        <v>250.45699999999999</v>
      </c>
      <c r="Y429">
        <f t="shared" ref="Y429" ca="1" si="2437">X429</f>
        <v>250.45699999999999</v>
      </c>
      <c r="Z429">
        <v>0</v>
      </c>
    </row>
    <row r="430" spans="1:26">
      <c r="V430">
        <f t="shared" ref="V430:V493" ca="1" si="2438">V429</f>
        <v>125.592</v>
      </c>
      <c r="W430">
        <f ca="1">(U432-U429)</f>
        <v>0.73399999999999466</v>
      </c>
      <c r="Y430">
        <f t="shared" ref="Y430:Y464" ca="1" si="2439">Y429</f>
        <v>250.45699999999999</v>
      </c>
      <c r="Z430">
        <f ca="1">(X432-X429)</f>
        <v>1.811000000000007</v>
      </c>
    </row>
    <row r="431" spans="1:26">
      <c r="A431">
        <v>144</v>
      </c>
      <c r="V431">
        <f t="shared" ref="V431:V494" ca="1" si="2440">U432</f>
        <v>126.32599999999999</v>
      </c>
      <c r="W431">
        <f t="shared" ref="W431:W494" ca="1" si="2441">W430</f>
        <v>0.73399999999999466</v>
      </c>
      <c r="Y431">
        <f t="shared" ref="Y431:Y464" ca="1" si="2442">X432</f>
        <v>252.268</v>
      </c>
      <c r="Z431">
        <f t="shared" ref="Z431:Z464" ca="1" si="2443">Z430</f>
        <v>1.811000000000007</v>
      </c>
    </row>
    <row r="432" spans="1:26">
      <c r="U432">
        <f t="shared" ref="U432:U495" ca="1" si="2444">OFFSET(C$1,ROW()/3,0)</f>
        <v>126.32599999999999</v>
      </c>
      <c r="V432">
        <f t="shared" ref="V432" ca="1" si="2445">U432</f>
        <v>126.32599999999999</v>
      </c>
      <c r="W432">
        <v>0</v>
      </c>
      <c r="X432">
        <f t="shared" ref="X432:X464" ca="1" si="2446">OFFSET(C$1,ROW()/3*2,0)</f>
        <v>252.268</v>
      </c>
      <c r="Y432">
        <f t="shared" ref="Y432" ca="1" si="2447">X432</f>
        <v>252.268</v>
      </c>
      <c r="Z432">
        <v>0</v>
      </c>
    </row>
    <row r="433" spans="1:26">
      <c r="V433">
        <f t="shared" ref="V433:V496" ca="1" si="2448">V432</f>
        <v>126.32599999999999</v>
      </c>
      <c r="W433">
        <f ca="1">(U435-U432)</f>
        <v>0.71300000000000807</v>
      </c>
      <c r="Y433">
        <f t="shared" ref="Y433:Y464" ca="1" si="2449">Y432</f>
        <v>252.268</v>
      </c>
      <c r="Z433">
        <f ca="1">(X435-X432)</f>
        <v>2.2860000000000014</v>
      </c>
    </row>
    <row r="434" spans="1:26">
      <c r="A434">
        <v>145</v>
      </c>
      <c r="V434">
        <f t="shared" ref="V434:V497" ca="1" si="2450">U435</f>
        <v>127.039</v>
      </c>
      <c r="W434">
        <f t="shared" ref="W434:W497" ca="1" si="2451">W433</f>
        <v>0.71300000000000807</v>
      </c>
      <c r="Y434">
        <f t="shared" ref="Y434:Y464" ca="1" si="2452">X435</f>
        <v>254.554</v>
      </c>
      <c r="Z434">
        <f t="shared" ref="Z434:Z464" ca="1" si="2453">Z433</f>
        <v>2.2860000000000014</v>
      </c>
    </row>
    <row r="435" spans="1:26">
      <c r="U435">
        <f t="shared" ref="U435:U498" ca="1" si="2454">OFFSET(C$1,ROW()/3,0)</f>
        <v>127.039</v>
      </c>
      <c r="V435">
        <f t="shared" ref="V435" ca="1" si="2455">U435</f>
        <v>127.039</v>
      </c>
      <c r="W435">
        <v>0</v>
      </c>
      <c r="X435">
        <f t="shared" ref="X435:X464" ca="1" si="2456">OFFSET(C$1,ROW()/3*2,0)</f>
        <v>254.554</v>
      </c>
      <c r="Y435">
        <f t="shared" ref="Y435" ca="1" si="2457">X435</f>
        <v>254.554</v>
      </c>
      <c r="Z435">
        <v>0</v>
      </c>
    </row>
    <row r="436" spans="1:26">
      <c r="V436">
        <f t="shared" ref="V436:V499" ca="1" si="2458">V435</f>
        <v>127.039</v>
      </c>
      <c r="W436">
        <f ca="1">(U438-U435)</f>
        <v>1.0899999999999892</v>
      </c>
      <c r="Y436">
        <f t="shared" ref="Y436:Y464" ca="1" si="2459">Y435</f>
        <v>254.554</v>
      </c>
      <c r="Z436">
        <f ca="1">(X438-X435)</f>
        <v>2.054000000000002</v>
      </c>
    </row>
    <row r="437" spans="1:26">
      <c r="A437">
        <v>146</v>
      </c>
      <c r="V437">
        <f t="shared" ref="V437:V500" ca="1" si="2460">U438</f>
        <v>128.12899999999999</v>
      </c>
      <c r="W437">
        <f t="shared" ref="W437:W500" ca="1" si="2461">W436</f>
        <v>1.0899999999999892</v>
      </c>
      <c r="Y437">
        <f t="shared" ref="Y437:Y464" ca="1" si="2462">X438</f>
        <v>256.608</v>
      </c>
      <c r="Z437">
        <f t="shared" ref="Z437:Z464" ca="1" si="2463">Z436</f>
        <v>2.054000000000002</v>
      </c>
    </row>
    <row r="438" spans="1:26">
      <c r="U438">
        <f t="shared" ref="U438:U501" ca="1" si="2464">OFFSET(C$1,ROW()/3,0)</f>
        <v>128.12899999999999</v>
      </c>
      <c r="V438">
        <f t="shared" ref="V438" ca="1" si="2465">U438</f>
        <v>128.12899999999999</v>
      </c>
      <c r="W438">
        <v>0</v>
      </c>
      <c r="X438">
        <f t="shared" ref="X438:X464" ca="1" si="2466">OFFSET(C$1,ROW()/3*2,0)</f>
        <v>256.608</v>
      </c>
      <c r="Y438">
        <f t="shared" ref="Y438" ca="1" si="2467">X438</f>
        <v>256.608</v>
      </c>
      <c r="Z438">
        <v>0</v>
      </c>
    </row>
    <row r="439" spans="1:26">
      <c r="V439">
        <f t="shared" ref="V439:V502" ca="1" si="2468">V438</f>
        <v>128.12899999999999</v>
      </c>
      <c r="W439">
        <f ca="1">(U441-U438)</f>
        <v>0.76800000000000068</v>
      </c>
      <c r="Y439">
        <f t="shared" ref="Y439:Y464" ca="1" si="2469">Y438</f>
        <v>256.608</v>
      </c>
      <c r="Z439">
        <f ca="1">(X441-X438)</f>
        <v>4.0799999999999841</v>
      </c>
    </row>
    <row r="440" spans="1:26">
      <c r="A440">
        <v>147</v>
      </c>
      <c r="V440">
        <f t="shared" ref="V440:V503" ca="1" si="2470">U441</f>
        <v>128.89699999999999</v>
      </c>
      <c r="W440">
        <f t="shared" ref="W440:W503" ca="1" si="2471">W439</f>
        <v>0.76800000000000068</v>
      </c>
      <c r="Y440">
        <f t="shared" ref="Y440:Y464" ca="1" si="2472">X441</f>
        <v>260.68799999999999</v>
      </c>
      <c r="Z440">
        <f t="shared" ref="Z440:Z464" ca="1" si="2473">Z439</f>
        <v>4.0799999999999841</v>
      </c>
    </row>
    <row r="441" spans="1:26">
      <c r="U441">
        <f t="shared" ref="U441:U504" ca="1" si="2474">OFFSET(C$1,ROW()/3,0)</f>
        <v>128.89699999999999</v>
      </c>
      <c r="V441">
        <f t="shared" ref="V441" ca="1" si="2475">U441</f>
        <v>128.89699999999999</v>
      </c>
      <c r="W441">
        <v>0</v>
      </c>
      <c r="X441">
        <f t="shared" ref="X441:X464" ca="1" si="2476">OFFSET(C$1,ROW()/3*2,0)</f>
        <v>260.68799999999999</v>
      </c>
      <c r="Y441">
        <f t="shared" ref="Y441" ca="1" si="2477">X441</f>
        <v>260.68799999999999</v>
      </c>
      <c r="Z441">
        <v>0</v>
      </c>
    </row>
    <row r="442" spans="1:26">
      <c r="V442">
        <f t="shared" ref="V442:V505" ca="1" si="2478">V441</f>
        <v>128.89699999999999</v>
      </c>
      <c r="W442">
        <f ca="1">(U444-U441)</f>
        <v>0.86400000000000432</v>
      </c>
    </row>
    <row r="443" spans="1:26">
      <c r="A443">
        <v>148</v>
      </c>
      <c r="V443">
        <f t="shared" ref="V443:V506" ca="1" si="2479">U444</f>
        <v>129.761</v>
      </c>
      <c r="W443">
        <f t="shared" ref="W443:W506" ca="1" si="2480">W442</f>
        <v>0.86400000000000432</v>
      </c>
    </row>
    <row r="444" spans="1:26">
      <c r="U444">
        <f t="shared" ref="U444:U507" ca="1" si="2481">OFFSET(C$1,ROW()/3,0)</f>
        <v>129.761</v>
      </c>
      <c r="V444">
        <f t="shared" ref="V444" ca="1" si="2482">U444</f>
        <v>129.761</v>
      </c>
      <c r="W444">
        <v>0</v>
      </c>
    </row>
    <row r="445" spans="1:26">
      <c r="V445">
        <f t="shared" ref="V445:V508" ca="1" si="2483">V444</f>
        <v>129.761</v>
      </c>
      <c r="W445">
        <f ca="1">(U447-U444)</f>
        <v>0.74000000000000909</v>
      </c>
    </row>
    <row r="446" spans="1:26">
      <c r="A446">
        <v>149</v>
      </c>
      <c r="V446">
        <f t="shared" ref="V446:V509" ca="1" si="2484">U447</f>
        <v>130.501</v>
      </c>
      <c r="W446">
        <f t="shared" ref="W446:W509" ca="1" si="2485">W445</f>
        <v>0.74000000000000909</v>
      </c>
    </row>
    <row r="447" spans="1:26">
      <c r="U447">
        <f t="shared" ref="U447:U510" ca="1" si="2486">OFFSET(C$1,ROW()/3,0)</f>
        <v>130.501</v>
      </c>
      <c r="V447">
        <f t="shared" ref="V447" ca="1" si="2487">U447</f>
        <v>130.501</v>
      </c>
      <c r="W447">
        <v>0</v>
      </c>
    </row>
    <row r="448" spans="1:26">
      <c r="V448">
        <f t="shared" ref="V448:V511" ca="1" si="2488">V447</f>
        <v>130.501</v>
      </c>
      <c r="W448">
        <f ca="1">(U450-U447)</f>
        <v>0.65500000000000114</v>
      </c>
    </row>
    <row r="449" spans="1:23">
      <c r="A449">
        <v>150</v>
      </c>
      <c r="V449">
        <f t="shared" ref="V449:V512" ca="1" si="2489">U450</f>
        <v>131.15600000000001</v>
      </c>
      <c r="W449">
        <f t="shared" ref="W449:W512" ca="1" si="2490">W448</f>
        <v>0.65500000000000114</v>
      </c>
    </row>
    <row r="450" spans="1:23">
      <c r="U450">
        <f t="shared" ref="U450:U513" ca="1" si="2491">OFFSET(C$1,ROW()/3,0)</f>
        <v>131.15600000000001</v>
      </c>
      <c r="V450">
        <f t="shared" ref="V450" ca="1" si="2492">U450</f>
        <v>131.15600000000001</v>
      </c>
      <c r="W450">
        <v>0</v>
      </c>
    </row>
    <row r="451" spans="1:23">
      <c r="V451">
        <f t="shared" ref="V451:V514" ca="1" si="2493">V450</f>
        <v>131.15600000000001</v>
      </c>
      <c r="W451">
        <f ca="1">(U453-U450)</f>
        <v>0.92300000000000182</v>
      </c>
    </row>
    <row r="452" spans="1:23">
      <c r="A452">
        <v>151</v>
      </c>
      <c r="V452">
        <f t="shared" ref="V452:V515" ca="1" si="2494">U453</f>
        <v>132.07900000000001</v>
      </c>
      <c r="W452">
        <f t="shared" ref="W452:W515" ca="1" si="2495">W451</f>
        <v>0.92300000000000182</v>
      </c>
    </row>
    <row r="453" spans="1:23">
      <c r="U453">
        <f t="shared" ref="U453:U516" ca="1" si="2496">OFFSET(C$1,ROW()/3,0)</f>
        <v>132.07900000000001</v>
      </c>
      <c r="V453">
        <f t="shared" ref="V453" ca="1" si="2497">U453</f>
        <v>132.07900000000001</v>
      </c>
      <c r="W453">
        <v>0</v>
      </c>
    </row>
    <row r="454" spans="1:23">
      <c r="V454">
        <f t="shared" ref="V454:V517" ca="1" si="2498">V453</f>
        <v>132.07900000000001</v>
      </c>
      <c r="W454">
        <f ca="1">(U456-U453)</f>
        <v>1.0010000000000048</v>
      </c>
    </row>
    <row r="455" spans="1:23">
      <c r="A455">
        <v>152</v>
      </c>
      <c r="V455">
        <f t="shared" ref="V455:V518" ca="1" si="2499">U456</f>
        <v>133.08000000000001</v>
      </c>
      <c r="W455">
        <f t="shared" ref="W455:W518" ca="1" si="2500">W454</f>
        <v>1.0010000000000048</v>
      </c>
    </row>
    <row r="456" spans="1:23">
      <c r="U456">
        <f t="shared" ref="U456:U519" ca="1" si="2501">OFFSET(C$1,ROW()/3,0)</f>
        <v>133.08000000000001</v>
      </c>
      <c r="V456">
        <f t="shared" ref="V456" ca="1" si="2502">U456</f>
        <v>133.08000000000001</v>
      </c>
      <c r="W456">
        <v>0</v>
      </c>
    </row>
    <row r="457" spans="1:23">
      <c r="V457">
        <f t="shared" ref="V457:V520" ca="1" si="2503">V456</f>
        <v>133.08000000000001</v>
      </c>
      <c r="W457">
        <f ca="1">(U459-U456)</f>
        <v>0.83599999999998431</v>
      </c>
    </row>
    <row r="458" spans="1:23">
      <c r="A458">
        <v>153</v>
      </c>
      <c r="V458">
        <f t="shared" ref="V458:V521" ca="1" si="2504">U459</f>
        <v>133.916</v>
      </c>
      <c r="W458">
        <f t="shared" ref="W458:W521" ca="1" si="2505">W457</f>
        <v>0.83599999999998431</v>
      </c>
    </row>
    <row r="459" spans="1:23">
      <c r="U459">
        <f t="shared" ref="U459:U522" ca="1" si="2506">OFFSET(C$1,ROW()/3,0)</f>
        <v>133.916</v>
      </c>
      <c r="V459">
        <f t="shared" ref="V459" ca="1" si="2507">U459</f>
        <v>133.916</v>
      </c>
      <c r="W459">
        <v>0</v>
      </c>
    </row>
    <row r="460" spans="1:23">
      <c r="V460">
        <f t="shared" ref="V460:V523" ca="1" si="2508">V459</f>
        <v>133.916</v>
      </c>
      <c r="W460">
        <f ca="1">(U462-U459)</f>
        <v>0.96999999999999886</v>
      </c>
    </row>
    <row r="461" spans="1:23">
      <c r="A461">
        <v>154</v>
      </c>
      <c r="V461">
        <f t="shared" ref="V461:V524" ca="1" si="2509">U462</f>
        <v>134.886</v>
      </c>
      <c r="W461">
        <f t="shared" ref="W461:W524" ca="1" si="2510">W460</f>
        <v>0.96999999999999886</v>
      </c>
    </row>
    <row r="462" spans="1:23">
      <c r="U462">
        <f t="shared" ref="U462:U525" ca="1" si="2511">OFFSET(C$1,ROW()/3,0)</f>
        <v>134.886</v>
      </c>
      <c r="V462">
        <f t="shared" ref="V462" ca="1" si="2512">U462</f>
        <v>134.886</v>
      </c>
      <c r="W462">
        <v>0</v>
      </c>
    </row>
    <row r="463" spans="1:23">
      <c r="V463">
        <f t="shared" ref="V463:V526" ca="1" si="2513">V462</f>
        <v>134.886</v>
      </c>
      <c r="W463">
        <f ca="1">(U465-U462)</f>
        <v>0.99799999999999045</v>
      </c>
    </row>
    <row r="464" spans="1:23">
      <c r="A464">
        <v>155</v>
      </c>
      <c r="V464">
        <f t="shared" ref="V464:V527" ca="1" si="2514">U465</f>
        <v>135.88399999999999</v>
      </c>
      <c r="W464">
        <f t="shared" ref="W464:W527" ca="1" si="2515">W463</f>
        <v>0.99799999999999045</v>
      </c>
    </row>
    <row r="465" spans="1:23">
      <c r="U465">
        <f t="shared" ref="U465:U528" ca="1" si="2516">OFFSET(C$1,ROW()/3,0)</f>
        <v>135.88399999999999</v>
      </c>
      <c r="V465">
        <f t="shared" ref="V465" ca="1" si="2517">U465</f>
        <v>135.88399999999999</v>
      </c>
      <c r="W465">
        <v>0</v>
      </c>
    </row>
    <row r="466" spans="1:23">
      <c r="V466">
        <f t="shared" ref="V466:V529" ca="1" si="2518">V465</f>
        <v>135.88399999999999</v>
      </c>
      <c r="W466">
        <f ca="1">(U468-U465)</f>
        <v>0.71300000000002228</v>
      </c>
    </row>
    <row r="467" spans="1:23">
      <c r="A467">
        <v>156</v>
      </c>
      <c r="V467">
        <f t="shared" ref="V467:V530" ca="1" si="2519">U468</f>
        <v>136.59700000000001</v>
      </c>
      <c r="W467">
        <f t="shared" ref="W467:W530" ca="1" si="2520">W466</f>
        <v>0.71300000000002228</v>
      </c>
    </row>
    <row r="468" spans="1:23">
      <c r="U468">
        <f t="shared" ref="U468:U531" ca="1" si="2521">OFFSET(C$1,ROW()/3,0)</f>
        <v>136.59700000000001</v>
      </c>
      <c r="V468">
        <f t="shared" ref="V468" ca="1" si="2522">U468</f>
        <v>136.59700000000001</v>
      </c>
      <c r="W468">
        <v>0</v>
      </c>
    </row>
    <row r="469" spans="1:23">
      <c r="V469">
        <f t="shared" ref="V469:V532" ca="1" si="2523">V468</f>
        <v>136.59700000000001</v>
      </c>
      <c r="W469">
        <f ca="1">(U471-U468)</f>
        <v>0.95999999999997954</v>
      </c>
    </row>
    <row r="470" spans="1:23">
      <c r="A470">
        <v>157</v>
      </c>
      <c r="V470">
        <f t="shared" ref="V470:V533" ca="1" si="2524">U471</f>
        <v>137.55699999999999</v>
      </c>
      <c r="W470">
        <f t="shared" ref="W470:W533" ca="1" si="2525">W469</f>
        <v>0.95999999999997954</v>
      </c>
    </row>
    <row r="471" spans="1:23">
      <c r="U471">
        <f t="shared" ref="U471:U534" ca="1" si="2526">OFFSET(C$1,ROW()/3,0)</f>
        <v>137.55699999999999</v>
      </c>
      <c r="V471">
        <f t="shared" ref="V471" ca="1" si="2527">U471</f>
        <v>137.55699999999999</v>
      </c>
      <c r="W471">
        <v>0</v>
      </c>
    </row>
    <row r="472" spans="1:23">
      <c r="V472">
        <f t="shared" ref="V472:V535" ca="1" si="2528">V471</f>
        <v>137.55699999999999</v>
      </c>
      <c r="W472">
        <f ca="1">(U474-U471)</f>
        <v>1.2760000000000105</v>
      </c>
    </row>
    <row r="473" spans="1:23">
      <c r="A473">
        <v>158</v>
      </c>
      <c r="V473">
        <f t="shared" ref="V473:V536" ca="1" si="2529">U474</f>
        <v>138.833</v>
      </c>
      <c r="W473">
        <f t="shared" ref="W473:W536" ca="1" si="2530">W472</f>
        <v>1.2760000000000105</v>
      </c>
    </row>
    <row r="474" spans="1:23">
      <c r="U474">
        <f t="shared" ref="U474:U537" ca="1" si="2531">OFFSET(C$1,ROW()/3,0)</f>
        <v>138.833</v>
      </c>
      <c r="V474">
        <f t="shared" ref="V474" ca="1" si="2532">U474</f>
        <v>138.833</v>
      </c>
      <c r="W474">
        <v>0</v>
      </c>
    </row>
    <row r="475" spans="1:23">
      <c r="V475">
        <f t="shared" ref="V475:V538" ca="1" si="2533">V474</f>
        <v>138.833</v>
      </c>
      <c r="W475">
        <f ca="1">(U477-U474)</f>
        <v>0.93899999999999295</v>
      </c>
    </row>
    <row r="476" spans="1:23">
      <c r="A476">
        <v>159</v>
      </c>
      <c r="V476">
        <f t="shared" ref="V476:V539" ca="1" si="2534">U477</f>
        <v>139.77199999999999</v>
      </c>
      <c r="W476">
        <f t="shared" ref="W476:W539" ca="1" si="2535">W475</f>
        <v>0.93899999999999295</v>
      </c>
    </row>
    <row r="477" spans="1:23">
      <c r="U477">
        <f t="shared" ref="U477:U540" ca="1" si="2536">OFFSET(C$1,ROW()/3,0)</f>
        <v>139.77199999999999</v>
      </c>
      <c r="V477">
        <f t="shared" ref="V477" ca="1" si="2537">U477</f>
        <v>139.77199999999999</v>
      </c>
      <c r="W477">
        <v>0</v>
      </c>
    </row>
    <row r="478" spans="1:23">
      <c r="V478">
        <f t="shared" ref="V478:V541" ca="1" si="2538">V477</f>
        <v>139.77199999999999</v>
      </c>
      <c r="W478">
        <f ca="1">(U480-U477)</f>
        <v>0.83700000000001751</v>
      </c>
    </row>
    <row r="479" spans="1:23">
      <c r="A479">
        <v>160</v>
      </c>
      <c r="V479">
        <f t="shared" ref="V479:V542" ca="1" si="2539">U480</f>
        <v>140.60900000000001</v>
      </c>
      <c r="W479">
        <f t="shared" ref="W479:W542" ca="1" si="2540">W478</f>
        <v>0.83700000000001751</v>
      </c>
    </row>
    <row r="480" spans="1:23">
      <c r="U480">
        <f t="shared" ref="U480:U543" ca="1" si="2541">OFFSET(C$1,ROW()/3,0)</f>
        <v>140.60900000000001</v>
      </c>
      <c r="V480">
        <f t="shared" ref="V480" ca="1" si="2542">U480</f>
        <v>140.60900000000001</v>
      </c>
      <c r="W480">
        <v>0</v>
      </c>
    </row>
    <row r="481" spans="1:23">
      <c r="V481">
        <f t="shared" ref="V481:V544" ca="1" si="2543">V480</f>
        <v>140.60900000000001</v>
      </c>
      <c r="W481">
        <f ca="1">(U483-U480)</f>
        <v>0.79499999999998749</v>
      </c>
    </row>
    <row r="482" spans="1:23">
      <c r="A482">
        <v>161</v>
      </c>
      <c r="V482">
        <f t="shared" ref="V482:V545" ca="1" si="2544">U483</f>
        <v>141.404</v>
      </c>
      <c r="W482">
        <f t="shared" ref="W482:W545" ca="1" si="2545">W481</f>
        <v>0.79499999999998749</v>
      </c>
    </row>
    <row r="483" spans="1:23">
      <c r="U483">
        <f t="shared" ref="U483:U546" ca="1" si="2546">OFFSET(C$1,ROW()/3,0)</f>
        <v>141.404</v>
      </c>
      <c r="V483">
        <f t="shared" ref="V483" ca="1" si="2547">U483</f>
        <v>141.404</v>
      </c>
      <c r="W483">
        <v>0</v>
      </c>
    </row>
    <row r="484" spans="1:23">
      <c r="V484">
        <f t="shared" ref="V484:V547" ca="1" si="2548">V483</f>
        <v>141.404</v>
      </c>
      <c r="W484">
        <f ca="1">(U486-U483)</f>
        <v>0.66900000000001114</v>
      </c>
    </row>
    <row r="485" spans="1:23">
      <c r="A485">
        <v>162</v>
      </c>
      <c r="V485">
        <f t="shared" ref="V485:V548" ca="1" si="2549">U486</f>
        <v>142.07300000000001</v>
      </c>
      <c r="W485">
        <f t="shared" ref="W485:W548" ca="1" si="2550">W484</f>
        <v>0.66900000000001114</v>
      </c>
    </row>
    <row r="486" spans="1:23">
      <c r="U486">
        <f t="shared" ref="U486:U549" ca="1" si="2551">OFFSET(C$1,ROW()/3,0)</f>
        <v>142.07300000000001</v>
      </c>
      <c r="V486">
        <f t="shared" ref="V486" ca="1" si="2552">U486</f>
        <v>142.07300000000001</v>
      </c>
      <c r="W486">
        <v>0</v>
      </c>
    </row>
    <row r="487" spans="1:23">
      <c r="V487">
        <f t="shared" ref="V487:V550" ca="1" si="2553">V486</f>
        <v>142.07300000000001</v>
      </c>
      <c r="W487">
        <f ca="1">(U489-U486)</f>
        <v>0.77099999999998658</v>
      </c>
    </row>
    <row r="488" spans="1:23">
      <c r="A488">
        <v>163</v>
      </c>
      <c r="V488">
        <f t="shared" ref="V488:V551" ca="1" si="2554">U489</f>
        <v>142.84399999999999</v>
      </c>
      <c r="W488">
        <f t="shared" ref="W488:W551" ca="1" si="2555">W487</f>
        <v>0.77099999999998658</v>
      </c>
    </row>
    <row r="489" spans="1:23">
      <c r="U489">
        <f t="shared" ref="U489:U552" ca="1" si="2556">OFFSET(C$1,ROW()/3,0)</f>
        <v>142.84399999999999</v>
      </c>
      <c r="V489">
        <f t="shared" ref="V489" ca="1" si="2557">U489</f>
        <v>142.84399999999999</v>
      </c>
      <c r="W489">
        <v>0</v>
      </c>
    </row>
    <row r="490" spans="1:23">
      <c r="V490">
        <f t="shared" ref="V490:V553" ca="1" si="2558">V489</f>
        <v>142.84399999999999</v>
      </c>
      <c r="W490">
        <f ca="1">(U492-U489)</f>
        <v>0.8230000000000075</v>
      </c>
    </row>
    <row r="491" spans="1:23">
      <c r="A491">
        <v>164</v>
      </c>
      <c r="V491">
        <f t="shared" ref="V491:V554" ca="1" si="2559">U492</f>
        <v>143.667</v>
      </c>
      <c r="W491">
        <f t="shared" ref="W491:W554" ca="1" si="2560">W490</f>
        <v>0.8230000000000075</v>
      </c>
    </row>
    <row r="492" spans="1:23">
      <c r="U492">
        <f t="shared" ref="U492:U555" ca="1" si="2561">OFFSET(C$1,ROW()/3,0)</f>
        <v>143.667</v>
      </c>
      <c r="V492">
        <f t="shared" ref="V492" ca="1" si="2562">U492</f>
        <v>143.667</v>
      </c>
      <c r="W492">
        <v>0</v>
      </c>
    </row>
    <row r="493" spans="1:23">
      <c r="V493">
        <f t="shared" ref="V493:V556" ca="1" si="2563">V492</f>
        <v>143.667</v>
      </c>
      <c r="W493">
        <f ca="1">(U495-U492)</f>
        <v>1.2340000000000089</v>
      </c>
    </row>
    <row r="494" spans="1:23">
      <c r="A494">
        <v>165</v>
      </c>
      <c r="V494">
        <f t="shared" ref="V494:V557" ca="1" si="2564">U495</f>
        <v>144.90100000000001</v>
      </c>
      <c r="W494">
        <f t="shared" ref="W494:W557" ca="1" si="2565">W493</f>
        <v>1.2340000000000089</v>
      </c>
    </row>
    <row r="495" spans="1:23">
      <c r="U495">
        <f t="shared" ref="U495:U558" ca="1" si="2566">OFFSET(C$1,ROW()/3,0)</f>
        <v>144.90100000000001</v>
      </c>
      <c r="V495">
        <f t="shared" ref="V495" ca="1" si="2567">U495</f>
        <v>144.90100000000001</v>
      </c>
      <c r="W495">
        <v>0</v>
      </c>
    </row>
    <row r="496" spans="1:23">
      <c r="V496">
        <f t="shared" ref="V496:V559" ca="1" si="2568">V495</f>
        <v>144.90100000000001</v>
      </c>
      <c r="W496">
        <f ca="1">(U498-U495)</f>
        <v>0.82999999999998408</v>
      </c>
    </row>
    <row r="497" spans="1:23">
      <c r="A497">
        <v>166</v>
      </c>
      <c r="V497">
        <f t="shared" ref="V497:V560" ca="1" si="2569">U498</f>
        <v>145.73099999999999</v>
      </c>
      <c r="W497">
        <f t="shared" ref="W497:W560" ca="1" si="2570">W496</f>
        <v>0.82999999999998408</v>
      </c>
    </row>
    <row r="498" spans="1:23">
      <c r="U498">
        <f t="shared" ref="U498:U561" ca="1" si="2571">OFFSET(C$1,ROW()/3,0)</f>
        <v>145.73099999999999</v>
      </c>
      <c r="V498">
        <f t="shared" ref="V498" ca="1" si="2572">U498</f>
        <v>145.73099999999999</v>
      </c>
      <c r="W498">
        <v>0</v>
      </c>
    </row>
    <row r="499" spans="1:23">
      <c r="V499">
        <f t="shared" ref="V499:V562" ca="1" si="2573">V498</f>
        <v>145.73099999999999</v>
      </c>
      <c r="W499">
        <f ca="1">(U501-U498)</f>
        <v>0.70600000000001728</v>
      </c>
    </row>
    <row r="500" spans="1:23">
      <c r="A500">
        <v>167</v>
      </c>
      <c r="V500">
        <f t="shared" ref="V500:V563" ca="1" si="2574">U501</f>
        <v>146.43700000000001</v>
      </c>
      <c r="W500">
        <f t="shared" ref="W500:W563" ca="1" si="2575">W499</f>
        <v>0.70600000000001728</v>
      </c>
    </row>
    <row r="501" spans="1:23">
      <c r="U501">
        <f t="shared" ref="U501:U564" ca="1" si="2576">OFFSET(C$1,ROW()/3,0)</f>
        <v>146.43700000000001</v>
      </c>
      <c r="V501">
        <f t="shared" ref="V501" ca="1" si="2577">U501</f>
        <v>146.43700000000001</v>
      </c>
      <c r="W501">
        <v>0</v>
      </c>
    </row>
    <row r="502" spans="1:23">
      <c r="V502">
        <f t="shared" ref="V502:V565" ca="1" si="2578">V501</f>
        <v>146.43700000000001</v>
      </c>
      <c r="W502">
        <f ca="1">(U504-U501)</f>
        <v>0.89099999999999113</v>
      </c>
    </row>
    <row r="503" spans="1:23">
      <c r="A503">
        <v>168</v>
      </c>
      <c r="V503">
        <f t="shared" ref="V503:V566" ca="1" si="2579">U504</f>
        <v>147.328</v>
      </c>
      <c r="W503">
        <f t="shared" ref="W503:W566" ca="1" si="2580">W502</f>
        <v>0.89099999999999113</v>
      </c>
    </row>
    <row r="504" spans="1:23">
      <c r="U504">
        <f t="shared" ref="U504:U567" ca="1" si="2581">OFFSET(C$1,ROW()/3,0)</f>
        <v>147.328</v>
      </c>
      <c r="V504">
        <f t="shared" ref="V504" ca="1" si="2582">U504</f>
        <v>147.328</v>
      </c>
      <c r="W504">
        <v>0</v>
      </c>
    </row>
    <row r="505" spans="1:23">
      <c r="V505">
        <f t="shared" ref="V505:V568" ca="1" si="2583">V504</f>
        <v>147.328</v>
      </c>
      <c r="W505">
        <f ca="1">(U507-U504)</f>
        <v>0.73400000000000887</v>
      </c>
    </row>
    <row r="506" spans="1:23">
      <c r="A506">
        <v>169</v>
      </c>
      <c r="V506">
        <f t="shared" ref="V506:V569" ca="1" si="2584">U507</f>
        <v>148.06200000000001</v>
      </c>
      <c r="W506">
        <f t="shared" ref="W506:W569" ca="1" si="2585">W505</f>
        <v>0.73400000000000887</v>
      </c>
    </row>
    <row r="507" spans="1:23">
      <c r="U507">
        <f t="shared" ref="U507:U570" ca="1" si="2586">OFFSET(C$1,ROW()/3,0)</f>
        <v>148.06200000000001</v>
      </c>
      <c r="V507">
        <f t="shared" ref="V507" ca="1" si="2587">U507</f>
        <v>148.06200000000001</v>
      </c>
      <c r="W507">
        <v>0</v>
      </c>
    </row>
    <row r="508" spans="1:23">
      <c r="V508">
        <f t="shared" ref="V508:V571" ca="1" si="2588">V507</f>
        <v>148.06200000000001</v>
      </c>
      <c r="W508">
        <f ca="1">(U510-U507)</f>
        <v>0.99799999999999045</v>
      </c>
    </row>
    <row r="509" spans="1:23">
      <c r="A509">
        <v>170</v>
      </c>
      <c r="V509">
        <f t="shared" ref="V509:V572" ca="1" si="2589">U510</f>
        <v>149.06</v>
      </c>
      <c r="W509">
        <f t="shared" ref="W509:W572" ca="1" si="2590">W508</f>
        <v>0.99799999999999045</v>
      </c>
    </row>
    <row r="510" spans="1:23">
      <c r="U510">
        <f t="shared" ref="U510:U573" ca="1" si="2591">OFFSET(C$1,ROW()/3,0)</f>
        <v>149.06</v>
      </c>
      <c r="V510">
        <f t="shared" ref="V510" ca="1" si="2592">U510</f>
        <v>149.06</v>
      </c>
      <c r="W510">
        <v>0</v>
      </c>
    </row>
    <row r="511" spans="1:23">
      <c r="V511">
        <f t="shared" ref="V511:V574" ca="1" si="2593">V510</f>
        <v>149.06</v>
      </c>
      <c r="W511">
        <f ca="1">(U513-U510)</f>
        <v>0.64799999999999613</v>
      </c>
    </row>
    <row r="512" spans="1:23">
      <c r="A512">
        <v>171</v>
      </c>
      <c r="V512">
        <f t="shared" ref="V512:V575" ca="1" si="2594">U513</f>
        <v>149.708</v>
      </c>
      <c r="W512">
        <f t="shared" ref="W512:W575" ca="1" si="2595">W511</f>
        <v>0.64799999999999613</v>
      </c>
    </row>
    <row r="513" spans="1:23">
      <c r="U513">
        <f t="shared" ref="U513:U576" ca="1" si="2596">OFFSET(C$1,ROW()/3,0)</f>
        <v>149.708</v>
      </c>
      <c r="V513">
        <f t="shared" ref="V513" ca="1" si="2597">U513</f>
        <v>149.708</v>
      </c>
      <c r="W513">
        <v>0</v>
      </c>
    </row>
    <row r="514" spans="1:23">
      <c r="V514">
        <f t="shared" ref="V514:V577" ca="1" si="2598">V513</f>
        <v>149.708</v>
      </c>
      <c r="W514">
        <f ca="1">(U516-U513)</f>
        <v>0.92500000000001137</v>
      </c>
    </row>
    <row r="515" spans="1:23">
      <c r="A515">
        <v>172</v>
      </c>
      <c r="V515">
        <f t="shared" ref="V515:V578" ca="1" si="2599">U516</f>
        <v>150.63300000000001</v>
      </c>
      <c r="W515">
        <f t="shared" ref="W515:W578" ca="1" si="2600">W514</f>
        <v>0.92500000000001137</v>
      </c>
    </row>
    <row r="516" spans="1:23">
      <c r="U516">
        <f t="shared" ref="U516:U579" ca="1" si="2601">OFFSET(C$1,ROW()/3,0)</f>
        <v>150.63300000000001</v>
      </c>
      <c r="V516">
        <f t="shared" ref="V516" ca="1" si="2602">U516</f>
        <v>150.63300000000001</v>
      </c>
      <c r="W516">
        <v>0</v>
      </c>
    </row>
    <row r="517" spans="1:23">
      <c r="V517">
        <f t="shared" ref="V517:V580" ca="1" si="2603">V516</f>
        <v>150.63300000000001</v>
      </c>
      <c r="W517">
        <f ca="1">(U519-U516)</f>
        <v>0.88499999999999091</v>
      </c>
    </row>
    <row r="518" spans="1:23">
      <c r="A518">
        <v>173</v>
      </c>
      <c r="V518">
        <f t="shared" ref="V518:V581" ca="1" si="2604">U519</f>
        <v>151.518</v>
      </c>
      <c r="W518">
        <f t="shared" ref="W518:W581" ca="1" si="2605">W517</f>
        <v>0.88499999999999091</v>
      </c>
    </row>
    <row r="519" spans="1:23">
      <c r="U519">
        <f t="shared" ref="U519:U582" ca="1" si="2606">OFFSET(C$1,ROW()/3,0)</f>
        <v>151.518</v>
      </c>
      <c r="V519">
        <f t="shared" ref="V519" ca="1" si="2607">U519</f>
        <v>151.518</v>
      </c>
      <c r="W519">
        <v>0</v>
      </c>
    </row>
    <row r="520" spans="1:23">
      <c r="V520">
        <f t="shared" ref="V520:V583" ca="1" si="2608">V519</f>
        <v>151.518</v>
      </c>
      <c r="W520">
        <f ca="1">(U522-U519)</f>
        <v>1.0149999999999864</v>
      </c>
    </row>
    <row r="521" spans="1:23">
      <c r="A521">
        <v>174</v>
      </c>
      <c r="V521">
        <f t="shared" ref="V521:V584" ca="1" si="2609">U522</f>
        <v>152.53299999999999</v>
      </c>
      <c r="W521">
        <f t="shared" ref="W521:W584" ca="1" si="2610">W520</f>
        <v>1.0149999999999864</v>
      </c>
    </row>
    <row r="522" spans="1:23">
      <c r="U522">
        <f t="shared" ref="U522:U585" ca="1" si="2611">OFFSET(C$1,ROW()/3,0)</f>
        <v>152.53299999999999</v>
      </c>
      <c r="V522">
        <f t="shared" ref="V522" ca="1" si="2612">U522</f>
        <v>152.53299999999999</v>
      </c>
      <c r="W522">
        <v>0</v>
      </c>
    </row>
    <row r="523" spans="1:23">
      <c r="V523">
        <f t="shared" ref="V523:V586" ca="1" si="2613">V522</f>
        <v>152.53299999999999</v>
      </c>
      <c r="W523">
        <f ca="1">(U525-U522)</f>
        <v>0.7540000000000191</v>
      </c>
    </row>
    <row r="524" spans="1:23">
      <c r="A524">
        <v>175</v>
      </c>
      <c r="V524">
        <f t="shared" ref="V524:V587" ca="1" si="2614">U525</f>
        <v>153.28700000000001</v>
      </c>
      <c r="W524">
        <f t="shared" ref="W524:W587" ca="1" si="2615">W523</f>
        <v>0.7540000000000191</v>
      </c>
    </row>
    <row r="525" spans="1:23">
      <c r="U525">
        <f t="shared" ref="U525:U588" ca="1" si="2616">OFFSET(C$1,ROW()/3,0)</f>
        <v>153.28700000000001</v>
      </c>
      <c r="V525">
        <f t="shared" ref="V525" ca="1" si="2617">U525</f>
        <v>153.28700000000001</v>
      </c>
      <c r="W525">
        <v>0</v>
      </c>
    </row>
    <row r="526" spans="1:23">
      <c r="V526">
        <f t="shared" ref="V526:V589" ca="1" si="2618">V525</f>
        <v>153.28700000000001</v>
      </c>
      <c r="W526">
        <f ca="1">(U528-U525)</f>
        <v>0.8709999999999809</v>
      </c>
    </row>
    <row r="527" spans="1:23">
      <c r="A527">
        <v>176</v>
      </c>
      <c r="V527">
        <f t="shared" ref="V527:V590" ca="1" si="2619">U528</f>
        <v>154.15799999999999</v>
      </c>
      <c r="W527">
        <f t="shared" ref="W527:W590" ca="1" si="2620">W526</f>
        <v>0.8709999999999809</v>
      </c>
    </row>
    <row r="528" spans="1:23">
      <c r="U528">
        <f t="shared" ref="U528:U591" ca="1" si="2621">OFFSET(C$1,ROW()/3,0)</f>
        <v>154.15799999999999</v>
      </c>
      <c r="V528">
        <f t="shared" ref="V528" ca="1" si="2622">U528</f>
        <v>154.15799999999999</v>
      </c>
      <c r="W528">
        <v>0</v>
      </c>
    </row>
    <row r="529" spans="1:23">
      <c r="V529">
        <f t="shared" ref="V529:V592" ca="1" si="2623">V528</f>
        <v>154.15799999999999</v>
      </c>
      <c r="W529">
        <f ca="1">(U531-U528)</f>
        <v>0.79500000000001592</v>
      </c>
    </row>
    <row r="530" spans="1:23">
      <c r="A530">
        <v>177</v>
      </c>
      <c r="V530">
        <f t="shared" ref="V530:V593" ca="1" si="2624">U531</f>
        <v>154.953</v>
      </c>
      <c r="W530">
        <f t="shared" ref="W530:W593" ca="1" si="2625">W529</f>
        <v>0.79500000000001592</v>
      </c>
    </row>
    <row r="531" spans="1:23">
      <c r="U531">
        <f t="shared" ref="U531:U594" ca="1" si="2626">OFFSET(C$1,ROW()/3,0)</f>
        <v>154.953</v>
      </c>
      <c r="V531">
        <f t="shared" ref="V531" ca="1" si="2627">U531</f>
        <v>154.953</v>
      </c>
      <c r="W531">
        <v>0</v>
      </c>
    </row>
    <row r="532" spans="1:23">
      <c r="V532">
        <f t="shared" ref="V532:V595" ca="1" si="2628">V531</f>
        <v>154.953</v>
      </c>
      <c r="W532">
        <f ca="1">(U534-U531)</f>
        <v>0.65899999999999181</v>
      </c>
    </row>
    <row r="533" spans="1:23">
      <c r="A533">
        <v>178</v>
      </c>
      <c r="V533">
        <f t="shared" ref="V533:V596" ca="1" si="2629">U534</f>
        <v>155.61199999999999</v>
      </c>
      <c r="W533">
        <f t="shared" ref="W533:W596" ca="1" si="2630">W532</f>
        <v>0.65899999999999181</v>
      </c>
    </row>
    <row r="534" spans="1:23">
      <c r="U534">
        <f t="shared" ref="U534:U597" ca="1" si="2631">OFFSET(C$1,ROW()/3,0)</f>
        <v>155.61199999999999</v>
      </c>
      <c r="V534">
        <f t="shared" ref="V534" ca="1" si="2632">U534</f>
        <v>155.61199999999999</v>
      </c>
      <c r="W534">
        <v>0</v>
      </c>
    </row>
    <row r="535" spans="1:23">
      <c r="V535">
        <f t="shared" ref="V535:V598" ca="1" si="2633">V534</f>
        <v>155.61199999999999</v>
      </c>
      <c r="W535">
        <f ca="1">(U537-U534)</f>
        <v>0.7540000000000191</v>
      </c>
    </row>
    <row r="536" spans="1:23">
      <c r="A536">
        <v>179</v>
      </c>
      <c r="V536">
        <f t="shared" ref="V536:V599" ca="1" si="2634">U537</f>
        <v>156.36600000000001</v>
      </c>
      <c r="W536">
        <f t="shared" ref="W536:W599" ca="1" si="2635">W535</f>
        <v>0.7540000000000191</v>
      </c>
    </row>
    <row r="537" spans="1:23">
      <c r="U537">
        <f t="shared" ref="U537:U600" ca="1" si="2636">OFFSET(C$1,ROW()/3,0)</f>
        <v>156.36600000000001</v>
      </c>
      <c r="V537">
        <f t="shared" ref="V537" ca="1" si="2637">U537</f>
        <v>156.36600000000001</v>
      </c>
      <c r="W537">
        <v>0</v>
      </c>
    </row>
    <row r="538" spans="1:23">
      <c r="V538">
        <f t="shared" ref="V538:V601" ca="1" si="2638">V537</f>
        <v>156.36600000000001</v>
      </c>
      <c r="W538">
        <f ca="1">(U540-U537)</f>
        <v>0.74699999999998568</v>
      </c>
    </row>
    <row r="539" spans="1:23">
      <c r="A539">
        <v>180</v>
      </c>
      <c r="V539">
        <f t="shared" ref="V539:V602" ca="1" si="2639">U540</f>
        <v>157.113</v>
      </c>
      <c r="W539">
        <f t="shared" ref="W539:W602" ca="1" si="2640">W538</f>
        <v>0.74699999999998568</v>
      </c>
    </row>
    <row r="540" spans="1:23">
      <c r="U540">
        <f t="shared" ref="U540:U603" ca="1" si="2641">OFFSET(C$1,ROW()/3,0)</f>
        <v>157.113</v>
      </c>
      <c r="V540">
        <f t="shared" ref="V540" ca="1" si="2642">U540</f>
        <v>157.113</v>
      </c>
      <c r="W540">
        <v>0</v>
      </c>
    </row>
    <row r="541" spans="1:23">
      <c r="V541">
        <f t="shared" ref="V541:V604" ca="1" si="2643">V540</f>
        <v>157.113</v>
      </c>
      <c r="W541">
        <f ca="1">(U543-U540)</f>
        <v>1.0910000000000082</v>
      </c>
    </row>
    <row r="542" spans="1:23">
      <c r="A542">
        <v>181</v>
      </c>
      <c r="V542">
        <f t="shared" ref="V542:V605" ca="1" si="2644">U543</f>
        <v>158.20400000000001</v>
      </c>
      <c r="W542">
        <f t="shared" ref="W542:W605" ca="1" si="2645">W541</f>
        <v>1.0910000000000082</v>
      </c>
    </row>
    <row r="543" spans="1:23">
      <c r="U543">
        <f t="shared" ref="U543:U606" ca="1" si="2646">OFFSET(C$1,ROW()/3,0)</f>
        <v>158.20400000000001</v>
      </c>
      <c r="V543">
        <f t="shared" ref="V543" ca="1" si="2647">U543</f>
        <v>158.20400000000001</v>
      </c>
      <c r="W543">
        <v>0</v>
      </c>
    </row>
    <row r="544" spans="1:23">
      <c r="V544">
        <f t="shared" ref="V544:V607" ca="1" si="2648">V543</f>
        <v>158.20400000000001</v>
      </c>
      <c r="W544">
        <f ca="1">(U546-U543)</f>
        <v>0.88399999999998613</v>
      </c>
    </row>
    <row r="545" spans="1:23">
      <c r="A545">
        <v>182</v>
      </c>
      <c r="V545">
        <f t="shared" ref="V545:V608" ca="1" si="2649">U546</f>
        <v>159.08799999999999</v>
      </c>
      <c r="W545">
        <f t="shared" ref="W545:W608" ca="1" si="2650">W544</f>
        <v>0.88399999999998613</v>
      </c>
    </row>
    <row r="546" spans="1:23">
      <c r="U546">
        <f t="shared" ref="U546:U609" ca="1" si="2651">OFFSET(C$1,ROW()/3,0)</f>
        <v>159.08799999999999</v>
      </c>
      <c r="V546">
        <f t="shared" ref="V546" ca="1" si="2652">U546</f>
        <v>159.08799999999999</v>
      </c>
      <c r="W546">
        <v>0</v>
      </c>
    </row>
    <row r="547" spans="1:23">
      <c r="V547">
        <f t="shared" ref="V547:V610" ca="1" si="2653">V546</f>
        <v>159.08799999999999</v>
      </c>
      <c r="W547">
        <f ca="1">(U549-U546)</f>
        <v>0.72700000000000387</v>
      </c>
    </row>
    <row r="548" spans="1:23">
      <c r="A548">
        <v>183</v>
      </c>
      <c r="V548">
        <f t="shared" ref="V548:V611" ca="1" si="2654">U549</f>
        <v>159.815</v>
      </c>
      <c r="W548">
        <f t="shared" ref="W548:W611" ca="1" si="2655">W547</f>
        <v>0.72700000000000387</v>
      </c>
    </row>
    <row r="549" spans="1:23">
      <c r="U549">
        <f t="shared" ref="U549:U612" ca="1" si="2656">OFFSET(C$1,ROW()/3,0)</f>
        <v>159.815</v>
      </c>
      <c r="V549">
        <f t="shared" ref="V549" ca="1" si="2657">U549</f>
        <v>159.815</v>
      </c>
      <c r="W549">
        <v>0</v>
      </c>
    </row>
    <row r="550" spans="1:23">
      <c r="V550">
        <f t="shared" ref="V550:V613" ca="1" si="2658">V549</f>
        <v>159.815</v>
      </c>
      <c r="W550">
        <f ca="1">(U552-U549)</f>
        <v>0.58299999999999841</v>
      </c>
    </row>
    <row r="551" spans="1:23">
      <c r="A551">
        <v>184</v>
      </c>
      <c r="V551">
        <f t="shared" ref="V551:V614" ca="1" si="2659">U552</f>
        <v>160.398</v>
      </c>
      <c r="W551">
        <f t="shared" ref="W551:W614" ca="1" si="2660">W550</f>
        <v>0.58299999999999841</v>
      </c>
    </row>
    <row r="552" spans="1:23">
      <c r="U552">
        <f t="shared" ref="U552:U615" ca="1" si="2661">OFFSET(C$1,ROW()/3,0)</f>
        <v>160.398</v>
      </c>
      <c r="V552">
        <f t="shared" ref="V552" ca="1" si="2662">U552</f>
        <v>160.398</v>
      </c>
      <c r="W552">
        <v>0</v>
      </c>
    </row>
    <row r="553" spans="1:23">
      <c r="V553">
        <f t="shared" ref="V553:V616" ca="1" si="2663">V552</f>
        <v>160.398</v>
      </c>
      <c r="W553">
        <f ca="1">(U555-U552)</f>
        <v>0.75399999999999068</v>
      </c>
    </row>
    <row r="554" spans="1:23">
      <c r="A554">
        <v>185</v>
      </c>
      <c r="V554">
        <f t="shared" ref="V554:V617" ca="1" si="2664">U555</f>
        <v>161.15199999999999</v>
      </c>
      <c r="W554">
        <f t="shared" ref="W554:W617" ca="1" si="2665">W553</f>
        <v>0.75399999999999068</v>
      </c>
    </row>
    <row r="555" spans="1:23">
      <c r="U555">
        <f t="shared" ref="U555:U618" ca="1" si="2666">OFFSET(C$1,ROW()/3,0)</f>
        <v>161.15199999999999</v>
      </c>
      <c r="V555">
        <f t="shared" ref="V555" ca="1" si="2667">U555</f>
        <v>161.15199999999999</v>
      </c>
      <c r="W555">
        <v>0</v>
      </c>
    </row>
    <row r="556" spans="1:23">
      <c r="V556">
        <f t="shared" ref="V556:V619" ca="1" si="2668">V555</f>
        <v>161.15199999999999</v>
      </c>
      <c r="W556">
        <f ca="1">(U558-U555)</f>
        <v>0.72000000000002728</v>
      </c>
    </row>
    <row r="557" spans="1:23">
      <c r="A557">
        <v>186</v>
      </c>
      <c r="V557">
        <f t="shared" ref="V557:V620" ca="1" si="2669">U558</f>
        <v>161.87200000000001</v>
      </c>
      <c r="W557">
        <f t="shared" ref="W557:W620" ca="1" si="2670">W556</f>
        <v>0.72000000000002728</v>
      </c>
    </row>
    <row r="558" spans="1:23">
      <c r="U558">
        <f t="shared" ref="U558:U621" ca="1" si="2671">OFFSET(C$1,ROW()/3,0)</f>
        <v>161.87200000000001</v>
      </c>
      <c r="V558">
        <f t="shared" ref="V558" ca="1" si="2672">U558</f>
        <v>161.87200000000001</v>
      </c>
      <c r="W558">
        <v>0</v>
      </c>
    </row>
    <row r="559" spans="1:23">
      <c r="V559">
        <f t="shared" ref="V559:V622" ca="1" si="2673">V558</f>
        <v>161.87200000000001</v>
      </c>
      <c r="W559">
        <f ca="1">(U561-U558)</f>
        <v>0.88499999999999091</v>
      </c>
    </row>
    <row r="560" spans="1:23">
      <c r="A560">
        <v>187</v>
      </c>
      <c r="V560">
        <f t="shared" ref="V560:V623" ca="1" si="2674">U561</f>
        <v>162.75700000000001</v>
      </c>
      <c r="W560">
        <f t="shared" ref="W560:W623" ca="1" si="2675">W559</f>
        <v>0.88499999999999091</v>
      </c>
    </row>
    <row r="561" spans="1:23">
      <c r="U561">
        <f t="shared" ref="U561:U624" ca="1" si="2676">OFFSET(C$1,ROW()/3,0)</f>
        <v>162.75700000000001</v>
      </c>
      <c r="V561">
        <f t="shared" ref="V561" ca="1" si="2677">U561</f>
        <v>162.75700000000001</v>
      </c>
      <c r="W561">
        <v>0</v>
      </c>
    </row>
    <row r="562" spans="1:23">
      <c r="V562">
        <f t="shared" ref="V562:V625" ca="1" si="2678">V561</f>
        <v>162.75700000000001</v>
      </c>
      <c r="W562">
        <f ca="1">(U564-U561)</f>
        <v>0.65099999999998204</v>
      </c>
    </row>
    <row r="563" spans="1:23">
      <c r="A563">
        <v>188</v>
      </c>
      <c r="V563">
        <f t="shared" ref="V563:V626" ca="1" si="2679">U564</f>
        <v>163.40799999999999</v>
      </c>
      <c r="W563">
        <f t="shared" ref="W563:W626" ca="1" si="2680">W562</f>
        <v>0.65099999999998204</v>
      </c>
    </row>
    <row r="564" spans="1:23">
      <c r="U564">
        <f t="shared" ref="U564:U627" ca="1" si="2681">OFFSET(C$1,ROW()/3,0)</f>
        <v>163.40799999999999</v>
      </c>
      <c r="V564">
        <f t="shared" ref="V564" ca="1" si="2682">U564</f>
        <v>163.40799999999999</v>
      </c>
      <c r="W564">
        <v>0</v>
      </c>
    </row>
    <row r="565" spans="1:23">
      <c r="V565">
        <f t="shared" ref="V565:V628" ca="1" si="2683">V564</f>
        <v>163.40799999999999</v>
      </c>
      <c r="W565">
        <f ca="1">(U567-U564)</f>
        <v>0.71999999999999886</v>
      </c>
    </row>
    <row r="566" spans="1:23">
      <c r="A566">
        <v>189</v>
      </c>
      <c r="V566">
        <f t="shared" ref="V566:V629" ca="1" si="2684">U567</f>
        <v>164.12799999999999</v>
      </c>
      <c r="W566">
        <f t="shared" ref="W566:W629" ca="1" si="2685">W565</f>
        <v>0.71999999999999886</v>
      </c>
    </row>
    <row r="567" spans="1:23">
      <c r="U567">
        <f t="shared" ref="U567:U630" ca="1" si="2686">OFFSET(C$1,ROW()/3,0)</f>
        <v>164.12799999999999</v>
      </c>
      <c r="V567">
        <f t="shared" ref="V567" ca="1" si="2687">U567</f>
        <v>164.12799999999999</v>
      </c>
      <c r="W567">
        <v>0</v>
      </c>
    </row>
    <row r="568" spans="1:23">
      <c r="V568">
        <f t="shared" ref="V568:V631" ca="1" si="2688">V567</f>
        <v>164.12799999999999</v>
      </c>
      <c r="W568">
        <f ca="1">(U570-U567)</f>
        <v>0.86700000000001864</v>
      </c>
    </row>
    <row r="569" spans="1:23">
      <c r="A569">
        <v>190</v>
      </c>
      <c r="V569">
        <f t="shared" ref="V569:V632" ca="1" si="2689">U570</f>
        <v>164.995</v>
      </c>
      <c r="W569">
        <f t="shared" ref="W569:W632" ca="1" si="2690">W568</f>
        <v>0.86700000000001864</v>
      </c>
    </row>
    <row r="570" spans="1:23">
      <c r="U570">
        <f t="shared" ref="U570:U633" ca="1" si="2691">OFFSET(C$1,ROW()/3,0)</f>
        <v>164.995</v>
      </c>
      <c r="V570">
        <f t="shared" ref="V570" ca="1" si="2692">U570</f>
        <v>164.995</v>
      </c>
      <c r="W570">
        <v>0</v>
      </c>
    </row>
    <row r="571" spans="1:23">
      <c r="V571">
        <f t="shared" ref="V571:V634" ca="1" si="2693">V570</f>
        <v>164.995</v>
      </c>
      <c r="W571">
        <f ca="1">(U573-U570)</f>
        <v>0.99799999999999045</v>
      </c>
    </row>
    <row r="572" spans="1:23">
      <c r="A572">
        <v>191</v>
      </c>
      <c r="V572">
        <f t="shared" ref="V572:V635" ca="1" si="2694">U573</f>
        <v>165.99299999999999</v>
      </c>
      <c r="W572">
        <f t="shared" ref="W572:W635" ca="1" si="2695">W571</f>
        <v>0.99799999999999045</v>
      </c>
    </row>
    <row r="573" spans="1:23">
      <c r="U573">
        <f t="shared" ref="U573:U636" ca="1" si="2696">OFFSET(C$1,ROW()/3,0)</f>
        <v>165.99299999999999</v>
      </c>
      <c r="V573">
        <f t="shared" ref="V573" ca="1" si="2697">U573</f>
        <v>165.99299999999999</v>
      </c>
      <c r="W573">
        <v>0</v>
      </c>
    </row>
    <row r="574" spans="1:23">
      <c r="V574">
        <f t="shared" ref="V574:V637" ca="1" si="2698">V573</f>
        <v>165.99299999999999</v>
      </c>
      <c r="W574">
        <f ca="1">(U576-U573)</f>
        <v>0.65800000000001546</v>
      </c>
    </row>
    <row r="575" spans="1:23">
      <c r="A575">
        <v>192</v>
      </c>
      <c r="V575">
        <f t="shared" ref="V575:V638" ca="1" si="2699">U576</f>
        <v>166.65100000000001</v>
      </c>
      <c r="W575">
        <f t="shared" ref="W575:W638" ca="1" si="2700">W574</f>
        <v>0.65800000000001546</v>
      </c>
    </row>
    <row r="576" spans="1:23">
      <c r="U576">
        <f t="shared" ref="U576:U639" ca="1" si="2701">OFFSET(C$1,ROW()/3,0)</f>
        <v>166.65100000000001</v>
      </c>
      <c r="V576">
        <f t="shared" ref="V576" ca="1" si="2702">U576</f>
        <v>166.65100000000001</v>
      </c>
      <c r="W576">
        <v>0</v>
      </c>
    </row>
    <row r="577" spans="1:23">
      <c r="V577">
        <f t="shared" ref="V577:V640" ca="1" si="2703">V576</f>
        <v>166.65100000000001</v>
      </c>
      <c r="W577">
        <f ca="1">(U579-U576)</f>
        <v>0.89900000000000091</v>
      </c>
    </row>
    <row r="578" spans="1:23">
      <c r="A578">
        <v>193</v>
      </c>
      <c r="V578">
        <f t="shared" ref="V578:V641" ca="1" si="2704">U579</f>
        <v>167.55</v>
      </c>
      <c r="W578">
        <f t="shared" ref="W578:W641" ca="1" si="2705">W577</f>
        <v>0.89900000000000091</v>
      </c>
    </row>
    <row r="579" spans="1:23">
      <c r="U579">
        <f t="shared" ref="U579:U642" ca="1" si="2706">OFFSET(C$1,ROW()/3,0)</f>
        <v>167.55</v>
      </c>
      <c r="V579">
        <f t="shared" ref="V579" ca="1" si="2707">U579</f>
        <v>167.55</v>
      </c>
      <c r="W579">
        <v>0</v>
      </c>
    </row>
    <row r="580" spans="1:23">
      <c r="V580">
        <f t="shared" ref="V580:V643" ca="1" si="2708">V579</f>
        <v>167.55</v>
      </c>
      <c r="W580">
        <f ca="1">(U582-U579)</f>
        <v>0.79800000000000182</v>
      </c>
    </row>
    <row r="581" spans="1:23">
      <c r="A581">
        <v>194</v>
      </c>
      <c r="V581">
        <f t="shared" ref="V581:V644" ca="1" si="2709">U582</f>
        <v>168.34800000000001</v>
      </c>
      <c r="W581">
        <f t="shared" ref="W581:W644" ca="1" si="2710">W580</f>
        <v>0.79800000000000182</v>
      </c>
    </row>
    <row r="582" spans="1:23">
      <c r="U582">
        <f t="shared" ref="U582:U645" ca="1" si="2711">OFFSET(C$1,ROW()/3,0)</f>
        <v>168.34800000000001</v>
      </c>
      <c r="V582">
        <f t="shared" ref="V582" ca="1" si="2712">U582</f>
        <v>168.34800000000001</v>
      </c>
      <c r="W582">
        <v>0</v>
      </c>
    </row>
    <row r="583" spans="1:23">
      <c r="V583">
        <f t="shared" ref="V583:V646" ca="1" si="2713">V582</f>
        <v>168.34800000000001</v>
      </c>
      <c r="W583">
        <f ca="1">(U585-U582)</f>
        <v>0.81999999999999318</v>
      </c>
    </row>
    <row r="584" spans="1:23">
      <c r="A584">
        <v>195</v>
      </c>
      <c r="V584">
        <f t="shared" ref="V584:V647" ca="1" si="2714">U585</f>
        <v>169.16800000000001</v>
      </c>
      <c r="W584">
        <f t="shared" ref="W584:W647" ca="1" si="2715">W583</f>
        <v>0.81999999999999318</v>
      </c>
    </row>
    <row r="585" spans="1:23">
      <c r="U585">
        <f t="shared" ref="U585:U648" ca="1" si="2716">OFFSET(C$1,ROW()/3,0)</f>
        <v>169.16800000000001</v>
      </c>
      <c r="V585">
        <f t="shared" ref="V585" ca="1" si="2717">U585</f>
        <v>169.16800000000001</v>
      </c>
      <c r="W585">
        <v>0</v>
      </c>
    </row>
    <row r="586" spans="1:23">
      <c r="V586">
        <f t="shared" ref="V586:V649" ca="1" si="2718">V585</f>
        <v>169.16800000000001</v>
      </c>
      <c r="W586">
        <f ca="1">(U588-U585)</f>
        <v>0.72700000000000387</v>
      </c>
    </row>
    <row r="587" spans="1:23">
      <c r="A587">
        <v>196</v>
      </c>
      <c r="V587">
        <f t="shared" ref="V587:V650" ca="1" si="2719">U588</f>
        <v>169.89500000000001</v>
      </c>
      <c r="W587">
        <f t="shared" ref="W587:W650" ca="1" si="2720">W586</f>
        <v>0.72700000000000387</v>
      </c>
    </row>
    <row r="588" spans="1:23">
      <c r="U588">
        <f t="shared" ref="U588:U651" ca="1" si="2721">OFFSET(C$1,ROW()/3,0)</f>
        <v>169.89500000000001</v>
      </c>
      <c r="V588">
        <f t="shared" ref="V588" ca="1" si="2722">U588</f>
        <v>169.89500000000001</v>
      </c>
      <c r="W588">
        <v>0</v>
      </c>
    </row>
    <row r="589" spans="1:23">
      <c r="V589">
        <f t="shared" ref="V589:V652" ca="1" si="2723">V588</f>
        <v>169.89500000000001</v>
      </c>
      <c r="W589">
        <f ca="1">(U591-U588)</f>
        <v>0.72700000000000387</v>
      </c>
    </row>
    <row r="590" spans="1:23">
      <c r="A590">
        <v>197</v>
      </c>
      <c r="V590">
        <f t="shared" ref="V590:V653" ca="1" si="2724">U591</f>
        <v>170.62200000000001</v>
      </c>
      <c r="W590">
        <f t="shared" ref="W590:W653" ca="1" si="2725">W589</f>
        <v>0.72700000000000387</v>
      </c>
    </row>
    <row r="591" spans="1:23">
      <c r="U591">
        <f t="shared" ref="U591:U654" ca="1" si="2726">OFFSET(C$1,ROW()/3,0)</f>
        <v>170.62200000000001</v>
      </c>
      <c r="V591">
        <f t="shared" ref="V591" ca="1" si="2727">U591</f>
        <v>170.62200000000001</v>
      </c>
      <c r="W591">
        <v>0</v>
      </c>
    </row>
    <row r="592" spans="1:23">
      <c r="V592">
        <f t="shared" ref="V592:V655" ca="1" si="2728">V591</f>
        <v>170.62200000000001</v>
      </c>
      <c r="W592">
        <f ca="1">(U594-U591)</f>
        <v>0.72299999999998477</v>
      </c>
    </row>
    <row r="593" spans="1:23">
      <c r="A593">
        <v>198</v>
      </c>
      <c r="V593">
        <f t="shared" ref="V593:V656" ca="1" si="2729">U594</f>
        <v>171.345</v>
      </c>
      <c r="W593">
        <f t="shared" ref="W593:W656" ca="1" si="2730">W592</f>
        <v>0.72299999999998477</v>
      </c>
    </row>
    <row r="594" spans="1:23">
      <c r="U594">
        <f t="shared" ref="U594:U657" ca="1" si="2731">OFFSET(C$1,ROW()/3,0)</f>
        <v>171.345</v>
      </c>
      <c r="V594">
        <f t="shared" ref="V594" ca="1" si="2732">U594</f>
        <v>171.345</v>
      </c>
      <c r="W594">
        <v>0</v>
      </c>
    </row>
    <row r="595" spans="1:23">
      <c r="V595">
        <f t="shared" ref="V595:V658" ca="1" si="2733">V594</f>
        <v>171.345</v>
      </c>
      <c r="W595">
        <f ca="1">(U597-U594)</f>
        <v>0.59999999999999432</v>
      </c>
    </row>
    <row r="596" spans="1:23">
      <c r="A596">
        <v>199</v>
      </c>
      <c r="V596">
        <f t="shared" ref="V596:V659" ca="1" si="2734">U597</f>
        <v>171.94499999999999</v>
      </c>
      <c r="W596">
        <f t="shared" ref="W596:W659" ca="1" si="2735">W595</f>
        <v>0.59999999999999432</v>
      </c>
    </row>
    <row r="597" spans="1:23">
      <c r="U597">
        <f t="shared" ref="U597:U660" ca="1" si="2736">OFFSET(C$1,ROW()/3,0)</f>
        <v>171.94499999999999</v>
      </c>
      <c r="V597">
        <f t="shared" ref="V597" ca="1" si="2737">U597</f>
        <v>171.94499999999999</v>
      </c>
      <c r="W597">
        <v>0</v>
      </c>
    </row>
    <row r="598" spans="1:23">
      <c r="V598">
        <f t="shared" ref="V598:V661" ca="1" si="2738">V597</f>
        <v>171.94499999999999</v>
      </c>
      <c r="W598">
        <f ca="1">(U600-U597)</f>
        <v>0.69300000000001205</v>
      </c>
    </row>
    <row r="599" spans="1:23">
      <c r="A599">
        <v>200</v>
      </c>
      <c r="V599">
        <f t="shared" ref="V599:V662" ca="1" si="2739">U600</f>
        <v>172.63800000000001</v>
      </c>
      <c r="W599">
        <f t="shared" ref="W599:W662" ca="1" si="2740">W598</f>
        <v>0.69300000000001205</v>
      </c>
    </row>
    <row r="600" spans="1:23">
      <c r="U600">
        <f t="shared" ref="U600:U663" ca="1" si="2741">OFFSET(C$1,ROW()/3,0)</f>
        <v>172.63800000000001</v>
      </c>
      <c r="V600">
        <f t="shared" ref="V600" ca="1" si="2742">U600</f>
        <v>172.63800000000001</v>
      </c>
      <c r="W600">
        <v>0</v>
      </c>
    </row>
    <row r="601" spans="1:23">
      <c r="V601">
        <f t="shared" ref="V601:V664" ca="1" si="2743">V600</f>
        <v>172.63800000000001</v>
      </c>
      <c r="W601">
        <f ca="1">(U603-U600)</f>
        <v>0.62399999999999523</v>
      </c>
    </row>
    <row r="602" spans="1:23">
      <c r="A602">
        <v>201</v>
      </c>
      <c r="V602">
        <f t="shared" ref="V602:V665" ca="1" si="2744">U603</f>
        <v>173.262</v>
      </c>
      <c r="W602">
        <f t="shared" ref="W602:W665" ca="1" si="2745">W601</f>
        <v>0.62399999999999523</v>
      </c>
    </row>
    <row r="603" spans="1:23">
      <c r="U603">
        <f t="shared" ref="U603:U666" ca="1" si="2746">OFFSET(C$1,ROW()/3,0)</f>
        <v>173.262</v>
      </c>
      <c r="V603">
        <f t="shared" ref="V603" ca="1" si="2747">U603</f>
        <v>173.262</v>
      </c>
      <c r="W603">
        <v>0</v>
      </c>
    </row>
    <row r="604" spans="1:23">
      <c r="V604">
        <f t="shared" ref="V604:V667" ca="1" si="2748">V603</f>
        <v>173.262</v>
      </c>
      <c r="W604">
        <f ca="1">(U606-U603)</f>
        <v>0.61699999999999022</v>
      </c>
    </row>
    <row r="605" spans="1:23">
      <c r="A605">
        <v>202</v>
      </c>
      <c r="V605">
        <f t="shared" ref="V605:V668" ca="1" si="2749">U606</f>
        <v>173.87899999999999</v>
      </c>
      <c r="W605">
        <f t="shared" ref="W605:W668" ca="1" si="2750">W604</f>
        <v>0.61699999999999022</v>
      </c>
    </row>
    <row r="606" spans="1:23">
      <c r="U606">
        <f t="shared" ref="U606:U669" ca="1" si="2751">OFFSET(C$1,ROW()/3,0)</f>
        <v>173.87899999999999</v>
      </c>
      <c r="V606">
        <f t="shared" ref="V606" ca="1" si="2752">U606</f>
        <v>173.87899999999999</v>
      </c>
      <c r="W606">
        <v>0</v>
      </c>
    </row>
    <row r="607" spans="1:23">
      <c r="V607">
        <f t="shared" ref="V607:V670" ca="1" si="2753">V606</f>
        <v>173.87899999999999</v>
      </c>
      <c r="W607">
        <f ca="1">(U609-U606)</f>
        <v>0.56900000000001683</v>
      </c>
    </row>
    <row r="608" spans="1:23">
      <c r="A608">
        <v>203</v>
      </c>
      <c r="V608">
        <f t="shared" ref="V608:V671" ca="1" si="2754">U609</f>
        <v>174.44800000000001</v>
      </c>
      <c r="W608">
        <f t="shared" ref="W608:W671" ca="1" si="2755">W607</f>
        <v>0.56900000000001683</v>
      </c>
    </row>
    <row r="609" spans="1:23">
      <c r="U609">
        <f t="shared" ref="U609:U672" ca="1" si="2756">OFFSET(C$1,ROW()/3,0)</f>
        <v>174.44800000000001</v>
      </c>
      <c r="V609">
        <f t="shared" ref="V609" ca="1" si="2757">U609</f>
        <v>174.44800000000001</v>
      </c>
      <c r="W609">
        <v>0</v>
      </c>
    </row>
    <row r="610" spans="1:23">
      <c r="V610">
        <f t="shared" ref="V610:V673" ca="1" si="2758">V609</f>
        <v>174.44800000000001</v>
      </c>
      <c r="W610">
        <f ca="1">(U612-U609)</f>
        <v>0.66499999999999204</v>
      </c>
    </row>
    <row r="611" spans="1:23">
      <c r="A611">
        <v>204</v>
      </c>
      <c r="V611">
        <f t="shared" ref="V611:V674" ca="1" si="2759">U612</f>
        <v>175.113</v>
      </c>
      <c r="W611">
        <f t="shared" ref="W611:W674" ca="1" si="2760">W610</f>
        <v>0.66499999999999204</v>
      </c>
    </row>
    <row r="612" spans="1:23">
      <c r="U612">
        <f t="shared" ref="U612:U675" ca="1" si="2761">OFFSET(C$1,ROW()/3,0)</f>
        <v>175.113</v>
      </c>
      <c r="V612">
        <f t="shared" ref="V612" ca="1" si="2762">U612</f>
        <v>175.113</v>
      </c>
      <c r="W612">
        <v>0</v>
      </c>
    </row>
    <row r="613" spans="1:23">
      <c r="V613">
        <f t="shared" ref="V613:V676" ca="1" si="2763">V612</f>
        <v>175.113</v>
      </c>
      <c r="W613">
        <f ca="1">(U615-U612)</f>
        <v>0.5689999999999884</v>
      </c>
    </row>
    <row r="614" spans="1:23">
      <c r="A614">
        <v>205</v>
      </c>
      <c r="V614">
        <f t="shared" ref="V614:V677" ca="1" si="2764">U615</f>
        <v>175.68199999999999</v>
      </c>
      <c r="W614">
        <f t="shared" ref="W614:W677" ca="1" si="2765">W613</f>
        <v>0.5689999999999884</v>
      </c>
    </row>
    <row r="615" spans="1:23">
      <c r="U615">
        <f t="shared" ref="U615:U678" ca="1" si="2766">OFFSET(C$1,ROW()/3,0)</f>
        <v>175.68199999999999</v>
      </c>
      <c r="V615">
        <f t="shared" ref="V615" ca="1" si="2767">U615</f>
        <v>175.68199999999999</v>
      </c>
      <c r="W615">
        <v>0</v>
      </c>
    </row>
    <row r="616" spans="1:23">
      <c r="V616">
        <f t="shared" ref="V616:V679" ca="1" si="2768">V615</f>
        <v>175.68199999999999</v>
      </c>
      <c r="W616">
        <f ca="1">(U618-U615)</f>
        <v>0.64500000000001023</v>
      </c>
    </row>
    <row r="617" spans="1:23">
      <c r="A617">
        <v>206</v>
      </c>
      <c r="V617">
        <f t="shared" ref="V617:V680" ca="1" si="2769">U618</f>
        <v>176.327</v>
      </c>
      <c r="W617">
        <f t="shared" ref="W617:W680" ca="1" si="2770">W616</f>
        <v>0.64500000000001023</v>
      </c>
    </row>
    <row r="618" spans="1:23">
      <c r="U618">
        <f t="shared" ref="U618:U681" ca="1" si="2771">OFFSET(C$1,ROW()/3,0)</f>
        <v>176.327</v>
      </c>
      <c r="V618">
        <f t="shared" ref="V618" ca="1" si="2772">U618</f>
        <v>176.327</v>
      </c>
      <c r="W618">
        <v>0</v>
      </c>
    </row>
    <row r="619" spans="1:23">
      <c r="V619">
        <f t="shared" ref="V619:V682" ca="1" si="2773">V618</f>
        <v>176.327</v>
      </c>
      <c r="W619">
        <f ca="1">(U621-U618)</f>
        <v>1.0490000000000066</v>
      </c>
    </row>
    <row r="620" spans="1:23">
      <c r="A620">
        <v>207</v>
      </c>
      <c r="V620">
        <f t="shared" ref="V620:V683" ca="1" si="2774">U621</f>
        <v>177.376</v>
      </c>
      <c r="W620">
        <f t="shared" ref="W620:W683" ca="1" si="2775">W619</f>
        <v>1.0490000000000066</v>
      </c>
    </row>
    <row r="621" spans="1:23">
      <c r="U621">
        <f t="shared" ref="U621:U684" ca="1" si="2776">OFFSET(C$1,ROW()/3,0)</f>
        <v>177.376</v>
      </c>
      <c r="V621">
        <f t="shared" ref="V621" ca="1" si="2777">U621</f>
        <v>177.376</v>
      </c>
      <c r="W621">
        <v>0</v>
      </c>
    </row>
    <row r="622" spans="1:23">
      <c r="V622">
        <f t="shared" ref="V622:V685" ca="1" si="2778">V621</f>
        <v>177.376</v>
      </c>
      <c r="W622">
        <f ca="1">(U624-U621)</f>
        <v>0.69899999999998386</v>
      </c>
    </row>
    <row r="623" spans="1:23">
      <c r="A623">
        <v>208</v>
      </c>
      <c r="V623">
        <f t="shared" ref="V623:V686" ca="1" si="2779">U624</f>
        <v>178.07499999999999</v>
      </c>
      <c r="W623">
        <f t="shared" ref="W623:W686" ca="1" si="2780">W622</f>
        <v>0.69899999999998386</v>
      </c>
    </row>
    <row r="624" spans="1:23">
      <c r="U624">
        <f t="shared" ref="U624:U687" ca="1" si="2781">OFFSET(C$1,ROW()/3,0)</f>
        <v>178.07499999999999</v>
      </c>
      <c r="V624">
        <f t="shared" ref="V624" ca="1" si="2782">U624</f>
        <v>178.07499999999999</v>
      </c>
      <c r="W624">
        <v>0</v>
      </c>
    </row>
    <row r="625" spans="1:23">
      <c r="V625">
        <f t="shared" ref="V625:V688" ca="1" si="2783">V624</f>
        <v>178.07499999999999</v>
      </c>
      <c r="W625">
        <f ca="1">(U627-U624)</f>
        <v>0.68600000000000705</v>
      </c>
    </row>
    <row r="626" spans="1:23">
      <c r="A626">
        <v>209</v>
      </c>
      <c r="V626">
        <f t="shared" ref="V626:V689" ca="1" si="2784">U627</f>
        <v>178.761</v>
      </c>
      <c r="W626">
        <f t="shared" ref="W626:W689" ca="1" si="2785">W625</f>
        <v>0.68600000000000705</v>
      </c>
    </row>
    <row r="627" spans="1:23">
      <c r="U627">
        <f t="shared" ref="U627:U690" ca="1" si="2786">OFFSET(C$1,ROW()/3,0)</f>
        <v>178.761</v>
      </c>
      <c r="V627">
        <f t="shared" ref="V627" ca="1" si="2787">U627</f>
        <v>178.761</v>
      </c>
      <c r="W627">
        <v>0</v>
      </c>
    </row>
    <row r="628" spans="1:23">
      <c r="V628">
        <f t="shared" ref="V628:V691" ca="1" si="2788">V627</f>
        <v>178.761</v>
      </c>
      <c r="W628">
        <f ca="1">(U630-U627)</f>
        <v>0.72300000000001319</v>
      </c>
    </row>
    <row r="629" spans="1:23">
      <c r="A629">
        <v>210</v>
      </c>
      <c r="V629">
        <f t="shared" ref="V629:V692" ca="1" si="2789">U630</f>
        <v>179.48400000000001</v>
      </c>
      <c r="W629">
        <f t="shared" ref="W629:W692" ca="1" si="2790">W628</f>
        <v>0.72300000000001319</v>
      </c>
    </row>
    <row r="630" spans="1:23">
      <c r="U630">
        <f t="shared" ref="U630:U693" ca="1" si="2791">OFFSET(C$1,ROW()/3,0)</f>
        <v>179.48400000000001</v>
      </c>
      <c r="V630">
        <f t="shared" ref="V630" ca="1" si="2792">U630</f>
        <v>179.48400000000001</v>
      </c>
      <c r="W630">
        <v>0</v>
      </c>
    </row>
    <row r="631" spans="1:23">
      <c r="V631">
        <f t="shared" ref="V631:V694" ca="1" si="2793">V630</f>
        <v>179.48400000000001</v>
      </c>
      <c r="W631">
        <f ca="1">(U633-U630)</f>
        <v>0.66899999999998272</v>
      </c>
    </row>
    <row r="632" spans="1:23">
      <c r="A632">
        <v>211</v>
      </c>
      <c r="V632">
        <f t="shared" ref="V632:V695" ca="1" si="2794">U633</f>
        <v>180.15299999999999</v>
      </c>
      <c r="W632">
        <f t="shared" ref="W632:W695" ca="1" si="2795">W631</f>
        <v>0.66899999999998272</v>
      </c>
    </row>
    <row r="633" spans="1:23">
      <c r="U633">
        <f t="shared" ref="U633:U696" ca="1" si="2796">OFFSET(C$1,ROW()/3,0)</f>
        <v>180.15299999999999</v>
      </c>
      <c r="V633">
        <f t="shared" ref="V633" ca="1" si="2797">U633</f>
        <v>180.15299999999999</v>
      </c>
      <c r="W633">
        <v>0</v>
      </c>
    </row>
    <row r="634" spans="1:23">
      <c r="V634">
        <f t="shared" ref="V634:V697" ca="1" si="2798">V633</f>
        <v>180.15299999999999</v>
      </c>
      <c r="W634">
        <f ca="1">(U636-U633)</f>
        <v>0.90500000000000114</v>
      </c>
    </row>
    <row r="635" spans="1:23">
      <c r="A635">
        <v>212</v>
      </c>
      <c r="V635">
        <f t="shared" ref="V635:V698" ca="1" si="2799">U636</f>
        <v>181.05799999999999</v>
      </c>
      <c r="W635">
        <f t="shared" ref="W635:W698" ca="1" si="2800">W634</f>
        <v>0.90500000000000114</v>
      </c>
    </row>
    <row r="636" spans="1:23">
      <c r="U636">
        <f t="shared" ref="U636:U699" ca="1" si="2801">OFFSET(C$1,ROW()/3,0)</f>
        <v>181.05799999999999</v>
      </c>
      <c r="V636">
        <f t="shared" ref="V636" ca="1" si="2802">U636</f>
        <v>181.05799999999999</v>
      </c>
      <c r="W636">
        <v>0</v>
      </c>
    </row>
    <row r="637" spans="1:23">
      <c r="V637">
        <f t="shared" ref="V637:V700" ca="1" si="2803">V636</f>
        <v>181.05799999999999</v>
      </c>
      <c r="W637">
        <f ca="1">(U639-U636)</f>
        <v>0.71999999999999886</v>
      </c>
    </row>
    <row r="638" spans="1:23">
      <c r="A638">
        <v>213</v>
      </c>
      <c r="V638">
        <f t="shared" ref="V638:V701" ca="1" si="2804">U639</f>
        <v>181.77799999999999</v>
      </c>
      <c r="W638">
        <f t="shared" ref="W638:W701" ca="1" si="2805">W637</f>
        <v>0.71999999999999886</v>
      </c>
    </row>
    <row r="639" spans="1:23">
      <c r="U639">
        <f t="shared" ref="U639:U702" ca="1" si="2806">OFFSET(C$1,ROW()/3,0)</f>
        <v>181.77799999999999</v>
      </c>
      <c r="V639">
        <f t="shared" ref="V639" ca="1" si="2807">U639</f>
        <v>181.77799999999999</v>
      </c>
      <c r="W639">
        <v>0</v>
      </c>
    </row>
    <row r="640" spans="1:23">
      <c r="V640">
        <f t="shared" ref="V640:V703" ca="1" si="2808">V639</f>
        <v>181.77799999999999</v>
      </c>
      <c r="W640">
        <f ca="1">(U642-U639)</f>
        <v>1.117999999999995</v>
      </c>
    </row>
    <row r="641" spans="1:23">
      <c r="A641">
        <v>214</v>
      </c>
      <c r="V641">
        <f t="shared" ref="V641:V704" ca="1" si="2809">U642</f>
        <v>182.89599999999999</v>
      </c>
      <c r="W641">
        <f t="shared" ref="W641:W704" ca="1" si="2810">W640</f>
        <v>1.117999999999995</v>
      </c>
    </row>
    <row r="642" spans="1:23">
      <c r="U642">
        <f t="shared" ref="U642:U705" ca="1" si="2811">OFFSET(C$1,ROW()/3,0)</f>
        <v>182.89599999999999</v>
      </c>
      <c r="V642">
        <f t="shared" ref="V642" ca="1" si="2812">U642</f>
        <v>182.89599999999999</v>
      </c>
      <c r="W642">
        <v>0</v>
      </c>
    </row>
    <row r="643" spans="1:23">
      <c r="V643">
        <f t="shared" ref="V643:V706" ca="1" si="2813">V642</f>
        <v>182.89599999999999</v>
      </c>
      <c r="W643">
        <f ca="1">(U645-U642)</f>
        <v>0.89100000000001955</v>
      </c>
    </row>
    <row r="644" spans="1:23">
      <c r="A644">
        <v>215</v>
      </c>
      <c r="V644">
        <f t="shared" ref="V644:V707" ca="1" si="2814">U645</f>
        <v>183.78700000000001</v>
      </c>
      <c r="W644">
        <f t="shared" ref="W644:W707" ca="1" si="2815">W643</f>
        <v>0.89100000000001955</v>
      </c>
    </row>
    <row r="645" spans="1:23">
      <c r="U645">
        <f t="shared" ref="U645:U708" ca="1" si="2816">OFFSET(C$1,ROW()/3,0)</f>
        <v>183.78700000000001</v>
      </c>
      <c r="V645">
        <f t="shared" ref="V645" ca="1" si="2817">U645</f>
        <v>183.78700000000001</v>
      </c>
      <c r="W645">
        <v>0</v>
      </c>
    </row>
    <row r="646" spans="1:23">
      <c r="V646">
        <f t="shared" ref="V646:V709" ca="1" si="2818">V645</f>
        <v>183.78700000000001</v>
      </c>
      <c r="W646">
        <f ca="1">(U648-U645)</f>
        <v>0.8709999999999809</v>
      </c>
    </row>
    <row r="647" spans="1:23">
      <c r="A647">
        <v>216</v>
      </c>
      <c r="V647">
        <f t="shared" ref="V647:V710" ca="1" si="2819">U648</f>
        <v>184.65799999999999</v>
      </c>
      <c r="W647">
        <f t="shared" ref="W647:W710" ca="1" si="2820">W646</f>
        <v>0.8709999999999809</v>
      </c>
    </row>
    <row r="648" spans="1:23">
      <c r="U648">
        <f t="shared" ref="U648:U711" ca="1" si="2821">OFFSET(C$1,ROW()/3,0)</f>
        <v>184.65799999999999</v>
      </c>
      <c r="V648">
        <f t="shared" ref="V648" ca="1" si="2822">U648</f>
        <v>184.65799999999999</v>
      </c>
      <c r="W648">
        <v>0</v>
      </c>
    </row>
    <row r="649" spans="1:23">
      <c r="V649">
        <f t="shared" ref="V649:V712" ca="1" si="2823">V648</f>
        <v>184.65799999999999</v>
      </c>
      <c r="W649">
        <f ca="1">(U651-U648)</f>
        <v>0.96000000000000796</v>
      </c>
    </row>
    <row r="650" spans="1:23">
      <c r="A650">
        <v>217</v>
      </c>
      <c r="V650">
        <f t="shared" ref="V650:V713" ca="1" si="2824">U651</f>
        <v>185.61799999999999</v>
      </c>
      <c r="W650">
        <f t="shared" ref="W650:W713" ca="1" si="2825">W649</f>
        <v>0.96000000000000796</v>
      </c>
    </row>
    <row r="651" spans="1:23">
      <c r="U651">
        <f t="shared" ref="U651:U714" ca="1" si="2826">OFFSET(C$1,ROW()/3,0)</f>
        <v>185.61799999999999</v>
      </c>
      <c r="V651">
        <f t="shared" ref="V651" ca="1" si="2827">U651</f>
        <v>185.61799999999999</v>
      </c>
      <c r="W651">
        <v>0</v>
      </c>
    </row>
    <row r="652" spans="1:23">
      <c r="V652">
        <f t="shared" ref="V652:V715" ca="1" si="2828">V651</f>
        <v>185.61799999999999</v>
      </c>
      <c r="W652">
        <f ca="1">(U654-U651)</f>
        <v>1.0080000000000098</v>
      </c>
    </row>
    <row r="653" spans="1:23">
      <c r="A653">
        <v>218</v>
      </c>
      <c r="V653">
        <f t="shared" ref="V653:V716" ca="1" si="2829">U654</f>
        <v>186.626</v>
      </c>
      <c r="W653">
        <f t="shared" ref="W653:W716" ca="1" si="2830">W652</f>
        <v>1.0080000000000098</v>
      </c>
    </row>
    <row r="654" spans="1:23">
      <c r="U654">
        <f t="shared" ref="U654:U717" ca="1" si="2831">OFFSET(C$1,ROW()/3,0)</f>
        <v>186.626</v>
      </c>
      <c r="V654">
        <f t="shared" ref="V654" ca="1" si="2832">U654</f>
        <v>186.626</v>
      </c>
      <c r="W654">
        <v>0</v>
      </c>
    </row>
    <row r="655" spans="1:23">
      <c r="V655">
        <f t="shared" ref="V655:V718" ca="1" si="2833">V654</f>
        <v>186.626</v>
      </c>
      <c r="W655">
        <f ca="1">(U657-U654)</f>
        <v>0.84299999999998931</v>
      </c>
    </row>
    <row r="656" spans="1:23">
      <c r="A656">
        <v>219</v>
      </c>
      <c r="V656">
        <f t="shared" ref="V656:V719" ca="1" si="2834">U657</f>
        <v>187.46899999999999</v>
      </c>
      <c r="W656">
        <f t="shared" ref="W656:W719" ca="1" si="2835">W655</f>
        <v>0.84299999999998931</v>
      </c>
    </row>
    <row r="657" spans="1:23">
      <c r="U657">
        <f t="shared" ref="U657:U720" ca="1" si="2836">OFFSET(C$1,ROW()/3,0)</f>
        <v>187.46899999999999</v>
      </c>
      <c r="V657">
        <f t="shared" ref="V657" ca="1" si="2837">U657</f>
        <v>187.46899999999999</v>
      </c>
      <c r="W657">
        <v>0</v>
      </c>
    </row>
    <row r="658" spans="1:23">
      <c r="V658">
        <f t="shared" ref="V658:V721" ca="1" si="2838">V657</f>
        <v>187.46899999999999</v>
      </c>
      <c r="W658">
        <f ca="1">(U660-U657)</f>
        <v>0.72700000000000387</v>
      </c>
    </row>
    <row r="659" spans="1:23">
      <c r="A659">
        <v>220</v>
      </c>
      <c r="V659">
        <f t="shared" ref="V659:V722" ca="1" si="2839">U660</f>
        <v>188.196</v>
      </c>
      <c r="W659">
        <f t="shared" ref="W659:W722" ca="1" si="2840">W658</f>
        <v>0.72700000000000387</v>
      </c>
    </row>
    <row r="660" spans="1:23">
      <c r="U660">
        <f t="shared" ref="U660:U723" ca="1" si="2841">OFFSET(C$1,ROW()/3,0)</f>
        <v>188.196</v>
      </c>
      <c r="V660">
        <f t="shared" ref="V660" ca="1" si="2842">U660</f>
        <v>188.196</v>
      </c>
      <c r="W660">
        <v>0</v>
      </c>
    </row>
    <row r="661" spans="1:23">
      <c r="V661">
        <f t="shared" ref="V661:V724" ca="1" si="2843">V660</f>
        <v>188.196</v>
      </c>
      <c r="W661">
        <f ca="1">(U663-U660)</f>
        <v>0.87800000000001432</v>
      </c>
    </row>
    <row r="662" spans="1:23">
      <c r="A662">
        <v>221</v>
      </c>
      <c r="V662">
        <f t="shared" ref="V662:V725" ca="1" si="2844">U663</f>
        <v>189.07400000000001</v>
      </c>
      <c r="W662">
        <f t="shared" ref="W662:W725" ca="1" si="2845">W661</f>
        <v>0.87800000000001432</v>
      </c>
    </row>
    <row r="663" spans="1:23">
      <c r="U663">
        <f t="shared" ref="U663:U726" ca="1" si="2846">OFFSET(C$1,ROW()/3,0)</f>
        <v>189.07400000000001</v>
      </c>
      <c r="V663">
        <f t="shared" ref="V663" ca="1" si="2847">U663</f>
        <v>189.07400000000001</v>
      </c>
      <c r="W663">
        <v>0</v>
      </c>
    </row>
    <row r="664" spans="1:23">
      <c r="V664">
        <f t="shared" ref="V664:V727" ca="1" si="2848">V663</f>
        <v>189.07400000000001</v>
      </c>
      <c r="W664">
        <f ca="1">(U666-U663)</f>
        <v>0.87399999999999523</v>
      </c>
    </row>
    <row r="665" spans="1:23">
      <c r="A665">
        <v>222</v>
      </c>
      <c r="V665">
        <f t="shared" ref="V665:V728" ca="1" si="2849">U666</f>
        <v>189.94800000000001</v>
      </c>
      <c r="W665">
        <f t="shared" ref="W665:W728" ca="1" si="2850">W664</f>
        <v>0.87399999999999523</v>
      </c>
    </row>
    <row r="666" spans="1:23">
      <c r="U666">
        <f t="shared" ref="U666:U729" ca="1" si="2851">OFFSET(C$1,ROW()/3,0)</f>
        <v>189.94800000000001</v>
      </c>
      <c r="V666">
        <f t="shared" ref="V666" ca="1" si="2852">U666</f>
        <v>189.94800000000001</v>
      </c>
      <c r="W666">
        <v>0</v>
      </c>
    </row>
    <row r="667" spans="1:23">
      <c r="V667">
        <f t="shared" ref="V667:V730" ca="1" si="2853">V666</f>
        <v>189.94800000000001</v>
      </c>
      <c r="W667">
        <f ca="1">(U669-U666)</f>
        <v>0.97700000000000387</v>
      </c>
    </row>
    <row r="668" spans="1:23">
      <c r="A668">
        <v>223</v>
      </c>
      <c r="V668">
        <f t="shared" ref="V668:V731" ca="1" si="2854">U669</f>
        <v>190.92500000000001</v>
      </c>
      <c r="W668">
        <f t="shared" ref="W668:W731" ca="1" si="2855">W667</f>
        <v>0.97700000000000387</v>
      </c>
    </row>
    <row r="669" spans="1:23">
      <c r="U669">
        <f t="shared" ref="U669:U732" ca="1" si="2856">OFFSET(C$1,ROW()/3,0)</f>
        <v>190.92500000000001</v>
      </c>
      <c r="V669">
        <f t="shared" ref="V669" ca="1" si="2857">U669</f>
        <v>190.92500000000001</v>
      </c>
      <c r="W669">
        <v>0</v>
      </c>
    </row>
    <row r="670" spans="1:23">
      <c r="V670">
        <f t="shared" ref="V670:V733" ca="1" si="2858">V669</f>
        <v>190.92500000000001</v>
      </c>
      <c r="W670">
        <f ca="1">(U672-U669)</f>
        <v>1.0769999999999982</v>
      </c>
    </row>
    <row r="671" spans="1:23">
      <c r="A671">
        <v>224</v>
      </c>
      <c r="V671">
        <f t="shared" ref="V671:V734" ca="1" si="2859">U672</f>
        <v>192.00200000000001</v>
      </c>
      <c r="W671">
        <f t="shared" ref="W671:W734" ca="1" si="2860">W670</f>
        <v>1.0769999999999982</v>
      </c>
    </row>
    <row r="672" spans="1:23">
      <c r="U672">
        <f t="shared" ref="U672:U735" ca="1" si="2861">OFFSET(C$1,ROW()/3,0)</f>
        <v>192.00200000000001</v>
      </c>
      <c r="V672">
        <f t="shared" ref="V672" ca="1" si="2862">U672</f>
        <v>192.00200000000001</v>
      </c>
      <c r="W672">
        <v>0</v>
      </c>
    </row>
    <row r="673" spans="1:23">
      <c r="V673">
        <f t="shared" ref="V673:V736" ca="1" si="2863">V672</f>
        <v>192.00200000000001</v>
      </c>
      <c r="W673">
        <f ca="1">(U675-U672)</f>
        <v>1.0619999999999834</v>
      </c>
    </row>
    <row r="674" spans="1:23">
      <c r="A674">
        <v>225</v>
      </c>
      <c r="V674">
        <f t="shared" ref="V674:V737" ca="1" si="2864">U675</f>
        <v>193.06399999999999</v>
      </c>
      <c r="W674">
        <f t="shared" ref="W674:W737" ca="1" si="2865">W673</f>
        <v>1.0619999999999834</v>
      </c>
    </row>
    <row r="675" spans="1:23">
      <c r="U675">
        <f t="shared" ref="U675:U738" ca="1" si="2866">OFFSET(C$1,ROW()/3,0)</f>
        <v>193.06399999999999</v>
      </c>
      <c r="V675">
        <f t="shared" ref="V675" ca="1" si="2867">U675</f>
        <v>193.06399999999999</v>
      </c>
      <c r="W675">
        <v>0</v>
      </c>
    </row>
    <row r="676" spans="1:23">
      <c r="V676">
        <f t="shared" ref="V676:V739" ca="1" si="2868">V675</f>
        <v>193.06399999999999</v>
      </c>
      <c r="W676">
        <f ca="1">(U678-U675)</f>
        <v>1.0630000000000166</v>
      </c>
    </row>
    <row r="677" spans="1:23">
      <c r="A677">
        <v>226</v>
      </c>
      <c r="V677">
        <f t="shared" ref="V677:V740" ca="1" si="2869">U678</f>
        <v>194.12700000000001</v>
      </c>
      <c r="W677">
        <f t="shared" ref="W677:W740" ca="1" si="2870">W676</f>
        <v>1.0630000000000166</v>
      </c>
    </row>
    <row r="678" spans="1:23">
      <c r="U678">
        <f t="shared" ref="U678:U741" ca="1" si="2871">OFFSET(C$1,ROW()/3,0)</f>
        <v>194.12700000000001</v>
      </c>
      <c r="V678">
        <f t="shared" ref="V678" ca="1" si="2872">U678</f>
        <v>194.12700000000001</v>
      </c>
      <c r="W678">
        <v>0</v>
      </c>
    </row>
    <row r="679" spans="1:23">
      <c r="V679">
        <f t="shared" ref="V679:V742" ca="1" si="2873">V678</f>
        <v>194.12700000000001</v>
      </c>
      <c r="W679">
        <f ca="1">(U681-U678)</f>
        <v>0.84399999999999409</v>
      </c>
    </row>
    <row r="680" spans="1:23">
      <c r="A680">
        <v>227</v>
      </c>
      <c r="V680">
        <f t="shared" ref="V680:V743" ca="1" si="2874">U681</f>
        <v>194.971</v>
      </c>
      <c r="W680">
        <f t="shared" ref="W680:W743" ca="1" si="2875">W679</f>
        <v>0.84399999999999409</v>
      </c>
    </row>
    <row r="681" spans="1:23">
      <c r="U681">
        <f t="shared" ref="U681:U744" ca="1" si="2876">OFFSET(C$1,ROW()/3,0)</f>
        <v>194.971</v>
      </c>
      <c r="V681">
        <f t="shared" ref="V681" ca="1" si="2877">U681</f>
        <v>194.971</v>
      </c>
      <c r="W681">
        <v>0</v>
      </c>
    </row>
    <row r="682" spans="1:23">
      <c r="V682">
        <f t="shared" ref="V682:V713" ca="1" si="2878">V681</f>
        <v>194.971</v>
      </c>
      <c r="W682">
        <f ca="1">(U684-U681)</f>
        <v>0.83599999999998431</v>
      </c>
    </row>
    <row r="683" spans="1:23">
      <c r="A683">
        <v>228</v>
      </c>
      <c r="V683">
        <f t="shared" ref="V683:V714" ca="1" si="2879">U684</f>
        <v>195.80699999999999</v>
      </c>
      <c r="W683">
        <f t="shared" ref="W683:W714" ca="1" si="2880">W682</f>
        <v>0.83599999999998431</v>
      </c>
    </row>
    <row r="684" spans="1:23">
      <c r="U684">
        <f t="shared" ref="U684:U715" ca="1" si="2881">OFFSET(C$1,ROW()/3,0)</f>
        <v>195.80699999999999</v>
      </c>
      <c r="V684">
        <f t="shared" ref="V684" ca="1" si="2882">U684</f>
        <v>195.80699999999999</v>
      </c>
      <c r="W684">
        <v>0</v>
      </c>
    </row>
    <row r="685" spans="1:23">
      <c r="V685">
        <f t="shared" ref="V685:V716" ca="1" si="2883">V684</f>
        <v>195.80699999999999</v>
      </c>
      <c r="W685">
        <f ca="1">(U687-U684)</f>
        <v>1.1590000000000202</v>
      </c>
    </row>
    <row r="686" spans="1:23">
      <c r="A686">
        <v>229</v>
      </c>
      <c r="V686">
        <f t="shared" ref="V686:V717" ca="1" si="2884">U687</f>
        <v>196.96600000000001</v>
      </c>
      <c r="W686">
        <f t="shared" ref="W686:W717" ca="1" si="2885">W685</f>
        <v>1.1590000000000202</v>
      </c>
    </row>
    <row r="687" spans="1:23">
      <c r="U687">
        <f t="shared" ref="U687:U718" ca="1" si="2886">OFFSET(C$1,ROW()/3,0)</f>
        <v>196.96600000000001</v>
      </c>
      <c r="V687">
        <f t="shared" ref="V687" ca="1" si="2887">U687</f>
        <v>196.96600000000001</v>
      </c>
      <c r="W687">
        <v>0</v>
      </c>
    </row>
    <row r="688" spans="1:23">
      <c r="V688">
        <f t="shared" ref="V688:V719" ca="1" si="2888">V687</f>
        <v>196.96600000000001</v>
      </c>
      <c r="W688">
        <f ca="1">(U690-U687)</f>
        <v>1.1759999999999877</v>
      </c>
    </row>
    <row r="689" spans="1:23">
      <c r="A689">
        <v>230</v>
      </c>
      <c r="V689">
        <f t="shared" ref="V689:V720" ca="1" si="2889">U690</f>
        <v>198.142</v>
      </c>
      <c r="W689">
        <f t="shared" ref="W689:W720" ca="1" si="2890">W688</f>
        <v>1.1759999999999877</v>
      </c>
    </row>
    <row r="690" spans="1:23">
      <c r="U690">
        <f t="shared" ref="U690:U721" ca="1" si="2891">OFFSET(C$1,ROW()/3,0)</f>
        <v>198.142</v>
      </c>
      <c r="V690">
        <f t="shared" ref="V690" ca="1" si="2892">U690</f>
        <v>198.142</v>
      </c>
      <c r="W690">
        <v>0</v>
      </c>
    </row>
    <row r="691" spans="1:23">
      <c r="V691">
        <f t="shared" ref="V691:V722" ca="1" si="2893">V690</f>
        <v>198.142</v>
      </c>
      <c r="W691">
        <f ca="1">(U693-U690)</f>
        <v>0.90200000000001523</v>
      </c>
    </row>
    <row r="692" spans="1:23">
      <c r="A692">
        <v>231</v>
      </c>
      <c r="V692">
        <f t="shared" ref="V692:V723" ca="1" si="2894">U693</f>
        <v>199.04400000000001</v>
      </c>
      <c r="W692">
        <f t="shared" ref="W692:W723" ca="1" si="2895">W691</f>
        <v>0.90200000000001523</v>
      </c>
    </row>
    <row r="693" spans="1:23">
      <c r="U693">
        <f t="shared" ref="U693:U724" ca="1" si="2896">OFFSET(C$1,ROW()/3,0)</f>
        <v>199.04400000000001</v>
      </c>
      <c r="V693">
        <f t="shared" ref="V693" ca="1" si="2897">U693</f>
        <v>199.04400000000001</v>
      </c>
      <c r="W693">
        <v>0</v>
      </c>
    </row>
    <row r="694" spans="1:23">
      <c r="V694">
        <f t="shared" ref="V694:V725" ca="1" si="2898">V693</f>
        <v>199.04400000000001</v>
      </c>
      <c r="W694">
        <f ca="1">(U696-U693)</f>
        <v>0.82299999999997908</v>
      </c>
    </row>
    <row r="695" spans="1:23">
      <c r="A695">
        <v>232</v>
      </c>
      <c r="V695">
        <f t="shared" ref="V695:V726" ca="1" si="2899">U696</f>
        <v>199.86699999999999</v>
      </c>
      <c r="W695">
        <f t="shared" ref="W695:W726" ca="1" si="2900">W694</f>
        <v>0.82299999999997908</v>
      </c>
    </row>
    <row r="696" spans="1:23">
      <c r="U696">
        <f t="shared" ref="U696:U727" ca="1" si="2901">OFFSET(C$1,ROW()/3,0)</f>
        <v>199.86699999999999</v>
      </c>
      <c r="V696">
        <f t="shared" ref="V696" ca="1" si="2902">U696</f>
        <v>199.86699999999999</v>
      </c>
      <c r="W696">
        <v>0</v>
      </c>
    </row>
    <row r="697" spans="1:23">
      <c r="V697">
        <f t="shared" ref="V697:V728" ca="1" si="2903">V696</f>
        <v>199.86699999999999</v>
      </c>
      <c r="W697">
        <f ca="1">(U699-U696)</f>
        <v>0.86400000000000432</v>
      </c>
    </row>
    <row r="698" spans="1:23">
      <c r="A698">
        <v>233</v>
      </c>
      <c r="V698">
        <f t="shared" ref="V698:V729" ca="1" si="2904">U699</f>
        <v>200.73099999999999</v>
      </c>
      <c r="W698">
        <f t="shared" ref="W698:W729" ca="1" si="2905">W697</f>
        <v>0.86400000000000432</v>
      </c>
    </row>
    <row r="699" spans="1:23">
      <c r="U699">
        <f t="shared" ref="U699:U730" ca="1" si="2906">OFFSET(C$1,ROW()/3,0)</f>
        <v>200.73099999999999</v>
      </c>
      <c r="V699">
        <f t="shared" ref="V699" ca="1" si="2907">U699</f>
        <v>200.73099999999999</v>
      </c>
      <c r="W699">
        <v>0</v>
      </c>
    </row>
    <row r="700" spans="1:23">
      <c r="V700">
        <f t="shared" ref="V700:V731" ca="1" si="2908">V699</f>
        <v>200.73099999999999</v>
      </c>
      <c r="W700">
        <f ca="1">(U702-U699)</f>
        <v>0.94599999999999795</v>
      </c>
    </row>
    <row r="701" spans="1:23">
      <c r="A701">
        <v>234</v>
      </c>
      <c r="V701">
        <f t="shared" ref="V701:V732" ca="1" si="2909">U702</f>
        <v>201.67699999999999</v>
      </c>
      <c r="W701">
        <f t="shared" ref="W701:W732" ca="1" si="2910">W700</f>
        <v>0.94599999999999795</v>
      </c>
    </row>
    <row r="702" spans="1:23">
      <c r="U702">
        <f t="shared" ref="U702:U733" ca="1" si="2911">OFFSET(C$1,ROW()/3,0)</f>
        <v>201.67699999999999</v>
      </c>
      <c r="V702">
        <f t="shared" ref="V702" ca="1" si="2912">U702</f>
        <v>201.67699999999999</v>
      </c>
      <c r="W702">
        <v>0</v>
      </c>
    </row>
    <row r="703" spans="1:23">
      <c r="V703">
        <f t="shared" ref="V703:V734" ca="1" si="2913">V702</f>
        <v>201.67699999999999</v>
      </c>
      <c r="W703">
        <f ca="1">(U705-U702)</f>
        <v>0.87100000000000932</v>
      </c>
    </row>
    <row r="704" spans="1:23">
      <c r="A704">
        <v>235</v>
      </c>
      <c r="V704">
        <f t="shared" ref="V704:V735" ca="1" si="2914">U705</f>
        <v>202.548</v>
      </c>
      <c r="W704">
        <f t="shared" ref="W704:W735" ca="1" si="2915">W703</f>
        <v>0.87100000000000932</v>
      </c>
    </row>
    <row r="705" spans="1:23">
      <c r="U705">
        <f t="shared" ref="U705:U736" ca="1" si="2916">OFFSET(C$1,ROW()/3,0)</f>
        <v>202.548</v>
      </c>
      <c r="V705">
        <f t="shared" ref="V705" ca="1" si="2917">U705</f>
        <v>202.548</v>
      </c>
      <c r="W705">
        <v>0</v>
      </c>
    </row>
    <row r="706" spans="1:23">
      <c r="V706">
        <f t="shared" ref="V706:V737" ca="1" si="2918">V705</f>
        <v>202.548</v>
      </c>
      <c r="W706">
        <f ca="1">(U708-U705)</f>
        <v>0.73300000000000409</v>
      </c>
    </row>
    <row r="707" spans="1:23">
      <c r="A707">
        <v>236</v>
      </c>
      <c r="V707">
        <f t="shared" ref="V707:V738" ca="1" si="2919">U708</f>
        <v>203.28100000000001</v>
      </c>
      <c r="W707">
        <f t="shared" ref="W707:W738" ca="1" si="2920">W706</f>
        <v>0.73300000000000409</v>
      </c>
    </row>
    <row r="708" spans="1:23">
      <c r="U708">
        <f t="shared" ref="U708:U739" ca="1" si="2921">OFFSET(C$1,ROW()/3,0)</f>
        <v>203.28100000000001</v>
      </c>
      <c r="V708">
        <f t="shared" ref="V708" ca="1" si="2922">U708</f>
        <v>203.28100000000001</v>
      </c>
      <c r="W708">
        <v>0</v>
      </c>
    </row>
    <row r="709" spans="1:23">
      <c r="V709">
        <f t="shared" ref="V709:V740" ca="1" si="2923">V708</f>
        <v>203.28100000000001</v>
      </c>
      <c r="W709">
        <f ca="1">(U711-U708)</f>
        <v>0.76099999999999568</v>
      </c>
    </row>
    <row r="710" spans="1:23">
      <c r="A710">
        <v>237</v>
      </c>
      <c r="V710">
        <f t="shared" ref="V710:V741" ca="1" si="2924">U711</f>
        <v>204.042</v>
      </c>
      <c r="W710">
        <f t="shared" ref="W710:W741" ca="1" si="2925">W709</f>
        <v>0.76099999999999568</v>
      </c>
    </row>
    <row r="711" spans="1:23">
      <c r="U711">
        <f t="shared" ref="U711:U742" ca="1" si="2926">OFFSET(C$1,ROW()/3,0)</f>
        <v>204.042</v>
      </c>
      <c r="V711">
        <f t="shared" ref="V711" ca="1" si="2927">U711</f>
        <v>204.042</v>
      </c>
      <c r="W711">
        <v>0</v>
      </c>
    </row>
    <row r="712" spans="1:23">
      <c r="V712">
        <f t="shared" ref="V712:V743" ca="1" si="2928">V711</f>
        <v>204.042</v>
      </c>
      <c r="W712">
        <f ca="1">(U714-U711)</f>
        <v>1.0080000000000098</v>
      </c>
    </row>
    <row r="713" spans="1:23">
      <c r="A713">
        <v>238</v>
      </c>
      <c r="V713">
        <f t="shared" ref="V713:V744" ca="1" si="2929">U714</f>
        <v>205.05</v>
      </c>
      <c r="W713">
        <f t="shared" ref="W713:W744" ca="1" si="2930">W712</f>
        <v>1.0080000000000098</v>
      </c>
    </row>
    <row r="714" spans="1:23">
      <c r="U714">
        <f t="shared" ref="U714:U745" ca="1" si="2931">OFFSET(C$1,ROW()/3,0)</f>
        <v>205.05</v>
      </c>
      <c r="V714">
        <f t="shared" ref="V714" ca="1" si="2932">U714</f>
        <v>205.05</v>
      </c>
      <c r="W714">
        <v>0</v>
      </c>
    </row>
    <row r="715" spans="1:23">
      <c r="V715">
        <f t="shared" ref="V715:V746" ca="1" si="2933">V714</f>
        <v>205.05</v>
      </c>
      <c r="W715">
        <f ca="1">(U717-U714)</f>
        <v>1.3100000000000023</v>
      </c>
    </row>
    <row r="716" spans="1:23">
      <c r="A716">
        <v>239</v>
      </c>
      <c r="V716">
        <f t="shared" ref="V716:V747" ca="1" si="2934">U717</f>
        <v>206.36</v>
      </c>
      <c r="W716">
        <f t="shared" ref="W716:W747" ca="1" si="2935">W715</f>
        <v>1.3100000000000023</v>
      </c>
    </row>
    <row r="717" spans="1:23">
      <c r="U717">
        <f t="shared" ref="U717:U748" ca="1" si="2936">OFFSET(C$1,ROW()/3,0)</f>
        <v>206.36</v>
      </c>
      <c r="V717">
        <f t="shared" ref="V717" ca="1" si="2937">U717</f>
        <v>206.36</v>
      </c>
      <c r="W717">
        <v>0</v>
      </c>
    </row>
    <row r="718" spans="1:23">
      <c r="V718">
        <f t="shared" ref="V718:V749" ca="1" si="2938">V717</f>
        <v>206.36</v>
      </c>
      <c r="W718">
        <f ca="1">(U720-U717)</f>
        <v>1.103999999999985</v>
      </c>
    </row>
    <row r="719" spans="1:23">
      <c r="A719">
        <v>240</v>
      </c>
      <c r="V719">
        <f t="shared" ref="V719:V750" ca="1" si="2939">U720</f>
        <v>207.464</v>
      </c>
      <c r="W719">
        <f t="shared" ref="W719:W750" ca="1" si="2940">W718</f>
        <v>1.103999999999985</v>
      </c>
    </row>
    <row r="720" spans="1:23">
      <c r="U720">
        <f t="shared" ref="U720:U751" ca="1" si="2941">OFFSET(C$1,ROW()/3,0)</f>
        <v>207.464</v>
      </c>
      <c r="V720">
        <f t="shared" ref="V720" ca="1" si="2942">U720</f>
        <v>207.464</v>
      </c>
      <c r="W720">
        <v>0</v>
      </c>
    </row>
    <row r="721" spans="1:23">
      <c r="V721">
        <f t="shared" ref="V721:V752" ca="1" si="2943">V720</f>
        <v>207.464</v>
      </c>
      <c r="W721">
        <f ca="1">(U723-U720)</f>
        <v>0.89799999999999613</v>
      </c>
    </row>
    <row r="722" spans="1:23">
      <c r="A722">
        <v>241</v>
      </c>
      <c r="V722">
        <f t="shared" ref="V722:V753" ca="1" si="2944">U723</f>
        <v>208.36199999999999</v>
      </c>
      <c r="W722">
        <f t="shared" ref="W722:W753" ca="1" si="2945">W721</f>
        <v>0.89799999999999613</v>
      </c>
    </row>
    <row r="723" spans="1:23">
      <c r="U723">
        <f t="shared" ref="U723:U754" ca="1" si="2946">OFFSET(C$1,ROW()/3,0)</f>
        <v>208.36199999999999</v>
      </c>
      <c r="V723">
        <f t="shared" ref="V723" ca="1" si="2947">U723</f>
        <v>208.36199999999999</v>
      </c>
      <c r="W723">
        <v>0</v>
      </c>
    </row>
    <row r="724" spans="1:23">
      <c r="V724">
        <f t="shared" ref="V724:V755" ca="1" si="2948">V723</f>
        <v>208.36199999999999</v>
      </c>
      <c r="W724">
        <f ca="1">(U726-U723)</f>
        <v>0.95699999999999363</v>
      </c>
    </row>
    <row r="725" spans="1:23">
      <c r="A725">
        <v>242</v>
      </c>
      <c r="V725">
        <f t="shared" ref="V725:V756" ca="1" si="2949">U726</f>
        <v>209.31899999999999</v>
      </c>
      <c r="W725">
        <f t="shared" ref="W725:W756" ca="1" si="2950">W724</f>
        <v>0.95699999999999363</v>
      </c>
    </row>
    <row r="726" spans="1:23">
      <c r="U726">
        <f t="shared" ref="U726:U757" ca="1" si="2951">OFFSET(C$1,ROW()/3,0)</f>
        <v>209.31899999999999</v>
      </c>
      <c r="V726">
        <f t="shared" ref="V726" ca="1" si="2952">U726</f>
        <v>209.31899999999999</v>
      </c>
      <c r="W726">
        <v>0</v>
      </c>
    </row>
    <row r="727" spans="1:23">
      <c r="V727">
        <f t="shared" ref="V727:V758" ca="1" si="2953">V726</f>
        <v>209.31899999999999</v>
      </c>
      <c r="W727">
        <f ca="1">(U729-U726)</f>
        <v>0.85400000000001342</v>
      </c>
    </row>
    <row r="728" spans="1:23">
      <c r="A728">
        <v>243</v>
      </c>
      <c r="V728">
        <f t="shared" ref="V728:V759" ca="1" si="2954">U729</f>
        <v>210.173</v>
      </c>
      <c r="W728">
        <f t="shared" ref="W728:W759" ca="1" si="2955">W727</f>
        <v>0.85400000000001342</v>
      </c>
    </row>
    <row r="729" spans="1:23">
      <c r="U729">
        <f t="shared" ref="U729:U760" ca="1" si="2956">OFFSET(C$1,ROW()/3,0)</f>
        <v>210.173</v>
      </c>
      <c r="V729">
        <f t="shared" ref="V729" ca="1" si="2957">U729</f>
        <v>210.173</v>
      </c>
      <c r="W729">
        <v>0</v>
      </c>
    </row>
    <row r="730" spans="1:23">
      <c r="V730">
        <f t="shared" ref="V730:V761" ca="1" si="2958">V729</f>
        <v>210.173</v>
      </c>
      <c r="W730">
        <f ca="1">(U732-U729)</f>
        <v>0.69200000000000728</v>
      </c>
    </row>
    <row r="731" spans="1:23">
      <c r="A731">
        <v>244</v>
      </c>
      <c r="V731">
        <f t="shared" ref="V731:V762" ca="1" si="2959">U732</f>
        <v>210.86500000000001</v>
      </c>
      <c r="W731">
        <f t="shared" ref="W731:W762" ca="1" si="2960">W730</f>
        <v>0.69200000000000728</v>
      </c>
    </row>
    <row r="732" spans="1:23">
      <c r="U732">
        <f t="shared" ref="U732:U763" ca="1" si="2961">OFFSET(C$1,ROW()/3,0)</f>
        <v>210.86500000000001</v>
      </c>
      <c r="V732">
        <f t="shared" ref="V732" ca="1" si="2962">U732</f>
        <v>210.86500000000001</v>
      </c>
      <c r="W732">
        <v>0</v>
      </c>
    </row>
    <row r="733" spans="1:23">
      <c r="V733">
        <f t="shared" ref="V733:V764" ca="1" si="2963">V732</f>
        <v>210.86500000000001</v>
      </c>
      <c r="W733">
        <f ca="1">(U735-U732)</f>
        <v>0.82299999999997908</v>
      </c>
    </row>
    <row r="734" spans="1:23">
      <c r="A734">
        <v>245</v>
      </c>
      <c r="V734">
        <f t="shared" ref="V734:V765" ca="1" si="2964">U735</f>
        <v>211.68799999999999</v>
      </c>
      <c r="W734">
        <f t="shared" ref="W734:W765" ca="1" si="2965">W733</f>
        <v>0.82299999999997908</v>
      </c>
    </row>
    <row r="735" spans="1:23">
      <c r="U735">
        <f t="shared" ref="U735:U766" ca="1" si="2966">OFFSET(C$1,ROW()/3,0)</f>
        <v>211.68799999999999</v>
      </c>
      <c r="V735">
        <f t="shared" ref="V735" ca="1" si="2967">U735</f>
        <v>211.68799999999999</v>
      </c>
      <c r="W735">
        <v>0</v>
      </c>
    </row>
    <row r="736" spans="1:23">
      <c r="V736">
        <f t="shared" ref="V736:V767" ca="1" si="2968">V735</f>
        <v>211.68799999999999</v>
      </c>
      <c r="W736">
        <f ca="1">(U738-U735)</f>
        <v>1.2720000000000198</v>
      </c>
    </row>
    <row r="737" spans="1:23">
      <c r="A737">
        <v>246</v>
      </c>
      <c r="V737">
        <f t="shared" ref="V737:V768" ca="1" si="2969">U738</f>
        <v>212.96</v>
      </c>
      <c r="W737">
        <f t="shared" ref="W737:W768" ca="1" si="2970">W736</f>
        <v>1.2720000000000198</v>
      </c>
    </row>
    <row r="738" spans="1:23">
      <c r="U738">
        <f t="shared" ref="U738:U769" ca="1" si="2971">OFFSET(C$1,ROW()/3,0)</f>
        <v>212.96</v>
      </c>
      <c r="V738">
        <f t="shared" ref="V738" ca="1" si="2972">U738</f>
        <v>212.96</v>
      </c>
      <c r="W738">
        <v>0</v>
      </c>
    </row>
    <row r="739" spans="1:23">
      <c r="V739">
        <f t="shared" ref="V739:V770" ca="1" si="2973">V738</f>
        <v>212.96</v>
      </c>
      <c r="W739">
        <f ca="1">(U741-U738)</f>
        <v>0.87399999999999523</v>
      </c>
    </row>
    <row r="740" spans="1:23">
      <c r="A740">
        <v>247</v>
      </c>
      <c r="V740">
        <f t="shared" ref="V740:V771" ca="1" si="2974">U741</f>
        <v>213.834</v>
      </c>
      <c r="W740">
        <f t="shared" ref="W740:W771" ca="1" si="2975">W739</f>
        <v>0.87399999999999523</v>
      </c>
    </row>
    <row r="741" spans="1:23">
      <c r="U741">
        <f t="shared" ref="U741:U772" ca="1" si="2976">OFFSET(C$1,ROW()/3,0)</f>
        <v>213.834</v>
      </c>
      <c r="V741">
        <f t="shared" ref="V741" ca="1" si="2977">U741</f>
        <v>213.834</v>
      </c>
      <c r="W741">
        <v>0</v>
      </c>
    </row>
    <row r="742" spans="1:23">
      <c r="V742">
        <f t="shared" ref="V742:V773" ca="1" si="2978">V741</f>
        <v>213.834</v>
      </c>
      <c r="W742">
        <f ca="1">(U744-U741)</f>
        <v>0.77500000000000568</v>
      </c>
    </row>
    <row r="743" spans="1:23">
      <c r="A743">
        <v>248</v>
      </c>
      <c r="V743">
        <f t="shared" ref="V743:V774" ca="1" si="2979">U744</f>
        <v>214.60900000000001</v>
      </c>
      <c r="W743">
        <f t="shared" ref="W743:W774" ca="1" si="2980">W742</f>
        <v>0.77500000000000568</v>
      </c>
    </row>
    <row r="744" spans="1:23">
      <c r="U744">
        <f t="shared" ref="U744:U775" ca="1" si="2981">OFFSET(C$1,ROW()/3,0)</f>
        <v>214.60900000000001</v>
      </c>
      <c r="V744">
        <f t="shared" ref="V744" ca="1" si="2982">U744</f>
        <v>214.60900000000001</v>
      </c>
      <c r="W744">
        <v>0</v>
      </c>
    </row>
    <row r="745" spans="1:23">
      <c r="V745">
        <f t="shared" ref="V745:V776" ca="1" si="2983">V744</f>
        <v>214.60900000000001</v>
      </c>
      <c r="W745">
        <f ca="1">(U747-U744)</f>
        <v>0.8779999999999859</v>
      </c>
    </row>
    <row r="746" spans="1:23">
      <c r="A746">
        <v>249</v>
      </c>
      <c r="V746">
        <f t="shared" ref="V746:V777" ca="1" si="2984">U747</f>
        <v>215.48699999999999</v>
      </c>
      <c r="W746">
        <f t="shared" ref="W746:W777" ca="1" si="2985">W745</f>
        <v>0.8779999999999859</v>
      </c>
    </row>
    <row r="747" spans="1:23">
      <c r="U747">
        <f t="shared" ref="U747:U778" ca="1" si="2986">OFFSET(C$1,ROW()/3,0)</f>
        <v>215.48699999999999</v>
      </c>
      <c r="V747">
        <f t="shared" ref="V747" ca="1" si="2987">U747</f>
        <v>215.48699999999999</v>
      </c>
      <c r="W747">
        <v>0</v>
      </c>
    </row>
    <row r="748" spans="1:23">
      <c r="V748">
        <f t="shared" ref="V748:V779" ca="1" si="2988">V747</f>
        <v>215.48699999999999</v>
      </c>
      <c r="W748">
        <f ca="1">(U750-U747)</f>
        <v>1.0930000000000177</v>
      </c>
    </row>
    <row r="749" spans="1:23">
      <c r="A749">
        <v>250</v>
      </c>
      <c r="V749">
        <f t="shared" ref="V749:V780" ca="1" si="2989">U750</f>
        <v>216.58</v>
      </c>
      <c r="W749">
        <f t="shared" ref="W749:W780" ca="1" si="2990">W748</f>
        <v>1.0930000000000177</v>
      </c>
    </row>
    <row r="750" spans="1:23">
      <c r="U750">
        <f t="shared" ref="U750:U781" ca="1" si="2991">OFFSET(C$1,ROW()/3,0)</f>
        <v>216.58</v>
      </c>
      <c r="V750">
        <f t="shared" ref="V750" ca="1" si="2992">U750</f>
        <v>216.58</v>
      </c>
      <c r="W750">
        <v>0</v>
      </c>
    </row>
    <row r="751" spans="1:23">
      <c r="V751">
        <f t="shared" ref="V751:V782" ca="1" si="2993">V750</f>
        <v>216.58</v>
      </c>
      <c r="W751">
        <f ca="1">(U753-U750)</f>
        <v>1.0389999999999873</v>
      </c>
    </row>
    <row r="752" spans="1:23">
      <c r="A752">
        <v>251</v>
      </c>
      <c r="V752">
        <f t="shared" ref="V752:V783" ca="1" si="2994">U753</f>
        <v>217.619</v>
      </c>
      <c r="W752">
        <f t="shared" ref="W752:W783" ca="1" si="2995">W751</f>
        <v>1.0389999999999873</v>
      </c>
    </row>
    <row r="753" spans="1:23">
      <c r="U753">
        <f t="shared" ref="U753:U784" ca="1" si="2996">OFFSET(C$1,ROW()/3,0)</f>
        <v>217.619</v>
      </c>
      <c r="V753">
        <f t="shared" ref="V753" ca="1" si="2997">U753</f>
        <v>217.619</v>
      </c>
      <c r="W753">
        <v>0</v>
      </c>
    </row>
    <row r="754" spans="1:23">
      <c r="V754">
        <f t="shared" ref="V754:V785" ca="1" si="2998">V753</f>
        <v>217.619</v>
      </c>
      <c r="W754">
        <f ca="1">(U756-U753)</f>
        <v>0.68600000000000705</v>
      </c>
    </row>
    <row r="755" spans="1:23">
      <c r="A755">
        <v>252</v>
      </c>
      <c r="V755">
        <f t="shared" ref="V755:V786" ca="1" si="2999">U756</f>
        <v>218.30500000000001</v>
      </c>
      <c r="W755">
        <f t="shared" ref="W755:W786" ca="1" si="3000">W754</f>
        <v>0.68600000000000705</v>
      </c>
    </row>
    <row r="756" spans="1:23">
      <c r="U756">
        <f t="shared" ref="U756:U787" ca="1" si="3001">OFFSET(C$1,ROW()/3,0)</f>
        <v>218.30500000000001</v>
      </c>
      <c r="V756">
        <f t="shared" ref="V756" ca="1" si="3002">U756</f>
        <v>218.30500000000001</v>
      </c>
      <c r="W756">
        <v>0</v>
      </c>
    </row>
    <row r="757" spans="1:23">
      <c r="V757">
        <f t="shared" ref="V757:V788" ca="1" si="3003">V756</f>
        <v>218.30500000000001</v>
      </c>
      <c r="W757">
        <f ca="1">(U759-U756)</f>
        <v>0.76800000000000068</v>
      </c>
    </row>
    <row r="758" spans="1:23">
      <c r="A758">
        <v>253</v>
      </c>
      <c r="V758">
        <f t="shared" ref="V758:V789" ca="1" si="3004">U759</f>
        <v>219.07300000000001</v>
      </c>
      <c r="W758">
        <f t="shared" ref="W758:W789" ca="1" si="3005">W757</f>
        <v>0.76800000000000068</v>
      </c>
    </row>
    <row r="759" spans="1:23">
      <c r="U759">
        <f t="shared" ref="U759:U790" ca="1" si="3006">OFFSET(C$1,ROW()/3,0)</f>
        <v>219.07300000000001</v>
      </c>
      <c r="V759">
        <f t="shared" ref="V759" ca="1" si="3007">U759</f>
        <v>219.07300000000001</v>
      </c>
      <c r="W759">
        <v>0</v>
      </c>
    </row>
    <row r="760" spans="1:23">
      <c r="V760">
        <f t="shared" ref="V760:V791" ca="1" si="3008">V759</f>
        <v>219.07300000000001</v>
      </c>
      <c r="W760">
        <f ca="1">(U762-U759)</f>
        <v>1.1479999999999961</v>
      </c>
    </row>
    <row r="761" spans="1:23">
      <c r="A761">
        <v>254</v>
      </c>
      <c r="V761">
        <f t="shared" ref="V761:V792" ca="1" si="3009">U762</f>
        <v>220.221</v>
      </c>
      <c r="W761">
        <f t="shared" ref="W761:W792" ca="1" si="3010">W760</f>
        <v>1.1479999999999961</v>
      </c>
    </row>
    <row r="762" spans="1:23">
      <c r="U762">
        <f t="shared" ref="U762:U793" ca="1" si="3011">OFFSET(C$1,ROW()/3,0)</f>
        <v>220.221</v>
      </c>
      <c r="V762">
        <f t="shared" ref="V762" ca="1" si="3012">U762</f>
        <v>220.221</v>
      </c>
      <c r="W762">
        <v>0</v>
      </c>
    </row>
    <row r="763" spans="1:23">
      <c r="V763">
        <f t="shared" ref="V763:V794" ca="1" si="3013">V762</f>
        <v>220.221</v>
      </c>
      <c r="W763">
        <f ca="1">(U765-U762)</f>
        <v>0.94299999999998363</v>
      </c>
    </row>
    <row r="764" spans="1:23">
      <c r="A764">
        <v>255</v>
      </c>
      <c r="V764">
        <f t="shared" ref="V764:V795" ca="1" si="3014">U765</f>
        <v>221.16399999999999</v>
      </c>
      <c r="W764">
        <f t="shared" ref="W764:W795" ca="1" si="3015">W763</f>
        <v>0.94299999999998363</v>
      </c>
    </row>
    <row r="765" spans="1:23">
      <c r="U765">
        <f t="shared" ref="U765:U796" ca="1" si="3016">OFFSET(C$1,ROW()/3,0)</f>
        <v>221.16399999999999</v>
      </c>
      <c r="V765">
        <f t="shared" ref="V765" ca="1" si="3017">U765</f>
        <v>221.16399999999999</v>
      </c>
      <c r="W765">
        <v>0</v>
      </c>
    </row>
    <row r="766" spans="1:23">
      <c r="V766">
        <f t="shared" ref="V766:V797" ca="1" si="3018">V765</f>
        <v>221.16399999999999</v>
      </c>
      <c r="W766">
        <f ca="1">(U768-U765)</f>
        <v>0.77500000000000568</v>
      </c>
    </row>
    <row r="767" spans="1:23">
      <c r="A767">
        <v>256</v>
      </c>
      <c r="V767">
        <f t="shared" ref="V767:V798" ca="1" si="3019">U768</f>
        <v>221.93899999999999</v>
      </c>
      <c r="W767">
        <f t="shared" ref="W767:W798" ca="1" si="3020">W766</f>
        <v>0.77500000000000568</v>
      </c>
    </row>
    <row r="768" spans="1:23">
      <c r="U768">
        <f t="shared" ref="U768:U799" ca="1" si="3021">OFFSET(C$1,ROW()/3,0)</f>
        <v>221.93899999999999</v>
      </c>
      <c r="V768">
        <f t="shared" ref="V768" ca="1" si="3022">U768</f>
        <v>221.93899999999999</v>
      </c>
      <c r="W768">
        <v>0</v>
      </c>
    </row>
    <row r="769" spans="1:23">
      <c r="V769">
        <f t="shared" ref="V769:V800" ca="1" si="3023">V768</f>
        <v>221.93899999999999</v>
      </c>
      <c r="W769">
        <f ca="1">(U771-U768)</f>
        <v>0.93999999999999773</v>
      </c>
    </row>
    <row r="770" spans="1:23">
      <c r="A770">
        <v>257</v>
      </c>
      <c r="V770">
        <f t="shared" ref="V770:V801" ca="1" si="3024">U771</f>
        <v>222.87899999999999</v>
      </c>
      <c r="W770">
        <f t="shared" ref="W770:W801" ca="1" si="3025">W769</f>
        <v>0.93999999999999773</v>
      </c>
    </row>
    <row r="771" spans="1:23">
      <c r="U771">
        <f t="shared" ref="U771:U802" ca="1" si="3026">OFFSET(C$1,ROW()/3,0)</f>
        <v>222.87899999999999</v>
      </c>
      <c r="V771">
        <f t="shared" ref="V771" ca="1" si="3027">U771</f>
        <v>222.87899999999999</v>
      </c>
      <c r="W771">
        <v>0</v>
      </c>
    </row>
    <row r="772" spans="1:23">
      <c r="V772">
        <f t="shared" ref="V772:V803" ca="1" si="3028">V771</f>
        <v>222.87899999999999</v>
      </c>
      <c r="W772">
        <f ca="1">(U774-U771)</f>
        <v>0.97300000000001319</v>
      </c>
    </row>
    <row r="773" spans="1:23">
      <c r="A773">
        <v>258</v>
      </c>
      <c r="V773">
        <f t="shared" ref="V773:V804" ca="1" si="3029">U774</f>
        <v>223.852</v>
      </c>
      <c r="W773">
        <f t="shared" ref="W773:W804" ca="1" si="3030">W772</f>
        <v>0.97300000000001319</v>
      </c>
    </row>
    <row r="774" spans="1:23">
      <c r="U774">
        <f t="shared" ref="U774:U805" ca="1" si="3031">OFFSET(C$1,ROW()/3,0)</f>
        <v>223.852</v>
      </c>
      <c r="V774">
        <f t="shared" ref="V774" ca="1" si="3032">U774</f>
        <v>223.852</v>
      </c>
      <c r="W774">
        <v>0</v>
      </c>
    </row>
    <row r="775" spans="1:23">
      <c r="V775">
        <f t="shared" ref="V775:V806" ca="1" si="3033">V774</f>
        <v>223.852</v>
      </c>
      <c r="W775">
        <f ca="1">(U777-U774)</f>
        <v>0.95300000000000296</v>
      </c>
    </row>
    <row r="776" spans="1:23">
      <c r="A776">
        <v>259</v>
      </c>
      <c r="V776">
        <f t="shared" ref="V776:V807" ca="1" si="3034">U777</f>
        <v>224.80500000000001</v>
      </c>
      <c r="W776">
        <f t="shared" ref="W776:W807" ca="1" si="3035">W775</f>
        <v>0.95300000000000296</v>
      </c>
    </row>
    <row r="777" spans="1:23">
      <c r="U777">
        <f t="shared" ref="U777:U808" ca="1" si="3036">OFFSET(C$1,ROW()/3,0)</f>
        <v>224.80500000000001</v>
      </c>
      <c r="V777">
        <f t="shared" ref="V777" ca="1" si="3037">U777</f>
        <v>224.80500000000001</v>
      </c>
      <c r="W777">
        <v>0</v>
      </c>
    </row>
    <row r="778" spans="1:23">
      <c r="V778">
        <f t="shared" ref="V778:V809" ca="1" si="3038">V777</f>
        <v>224.80500000000001</v>
      </c>
      <c r="W778">
        <f ca="1">(U780-U777)</f>
        <v>0.66499999999999204</v>
      </c>
    </row>
    <row r="779" spans="1:23">
      <c r="A779">
        <v>260</v>
      </c>
      <c r="V779">
        <f t="shared" ref="V779:V810" ca="1" si="3039">U780</f>
        <v>225.47</v>
      </c>
      <c r="W779">
        <f t="shared" ref="W779:W810" ca="1" si="3040">W778</f>
        <v>0.66499999999999204</v>
      </c>
    </row>
    <row r="780" spans="1:23">
      <c r="U780">
        <f t="shared" ref="U780:U811" ca="1" si="3041">OFFSET(C$1,ROW()/3,0)</f>
        <v>225.47</v>
      </c>
      <c r="V780">
        <f t="shared" ref="V780" ca="1" si="3042">U780</f>
        <v>225.47</v>
      </c>
      <c r="W780">
        <v>0</v>
      </c>
    </row>
    <row r="781" spans="1:23">
      <c r="V781">
        <f t="shared" ref="V781:V812" ca="1" si="3043">V780</f>
        <v>225.47</v>
      </c>
      <c r="W781">
        <f ca="1">(U783-U780)</f>
        <v>0.87800000000001432</v>
      </c>
    </row>
    <row r="782" spans="1:23">
      <c r="A782">
        <v>261</v>
      </c>
      <c r="V782">
        <f t="shared" ref="V782:V813" ca="1" si="3044">U783</f>
        <v>226.34800000000001</v>
      </c>
      <c r="W782">
        <f t="shared" ref="W782:W813" ca="1" si="3045">W781</f>
        <v>0.87800000000001432</v>
      </c>
    </row>
    <row r="783" spans="1:23">
      <c r="U783">
        <f t="shared" ref="U783:U814" ca="1" si="3046">OFFSET(C$1,ROW()/3,0)</f>
        <v>226.34800000000001</v>
      </c>
      <c r="V783">
        <f t="shared" ref="V783" ca="1" si="3047">U783</f>
        <v>226.34800000000001</v>
      </c>
      <c r="W783">
        <v>0</v>
      </c>
    </row>
    <row r="784" spans="1:23">
      <c r="V784">
        <f t="shared" ref="V784:V815" ca="1" si="3048">V783</f>
        <v>226.34800000000001</v>
      </c>
      <c r="W784">
        <f ca="1">(U786-U783)</f>
        <v>1.0599999999999739</v>
      </c>
    </row>
    <row r="785" spans="1:23">
      <c r="A785">
        <v>262</v>
      </c>
      <c r="V785">
        <f t="shared" ref="V785:V816" ca="1" si="3049">U786</f>
        <v>227.40799999999999</v>
      </c>
      <c r="W785">
        <f t="shared" ref="W785:W816" ca="1" si="3050">W784</f>
        <v>1.0599999999999739</v>
      </c>
    </row>
    <row r="786" spans="1:23">
      <c r="U786">
        <f t="shared" ref="U786:U817" ca="1" si="3051">OFFSET(C$1,ROW()/3,0)</f>
        <v>227.40799999999999</v>
      </c>
      <c r="V786">
        <f t="shared" ref="V786" ca="1" si="3052">U786</f>
        <v>227.40799999999999</v>
      </c>
      <c r="W786">
        <v>0</v>
      </c>
    </row>
    <row r="787" spans="1:23">
      <c r="V787">
        <f t="shared" ref="V787:V818" ca="1" si="3053">V786</f>
        <v>227.40799999999999</v>
      </c>
      <c r="W787">
        <f ca="1">(U789-U786)</f>
        <v>1.2720000000000198</v>
      </c>
    </row>
    <row r="788" spans="1:23">
      <c r="A788">
        <v>263</v>
      </c>
      <c r="V788">
        <f t="shared" ref="V788:V819" ca="1" si="3054">U789</f>
        <v>228.68</v>
      </c>
      <c r="W788">
        <f t="shared" ref="W788:W819" ca="1" si="3055">W787</f>
        <v>1.2720000000000198</v>
      </c>
    </row>
    <row r="789" spans="1:23">
      <c r="U789">
        <f t="shared" ref="U789:U820" ca="1" si="3056">OFFSET(C$1,ROW()/3,0)</f>
        <v>228.68</v>
      </c>
      <c r="V789">
        <f t="shared" ref="V789" ca="1" si="3057">U789</f>
        <v>228.68</v>
      </c>
      <c r="W789">
        <v>0</v>
      </c>
    </row>
    <row r="790" spans="1:23">
      <c r="V790">
        <f t="shared" ref="V790:V821" ca="1" si="3058">V789</f>
        <v>228.68</v>
      </c>
      <c r="W790">
        <f ca="1">(U792-U789)</f>
        <v>0.68500000000000227</v>
      </c>
    </row>
    <row r="791" spans="1:23">
      <c r="A791">
        <v>264</v>
      </c>
      <c r="V791">
        <f t="shared" ref="V791:V822" ca="1" si="3059">U792</f>
        <v>229.36500000000001</v>
      </c>
      <c r="W791">
        <f t="shared" ref="W791:W822" ca="1" si="3060">W790</f>
        <v>0.68500000000000227</v>
      </c>
    </row>
    <row r="792" spans="1:23">
      <c r="U792">
        <f t="shared" ref="U792:U823" ca="1" si="3061">OFFSET(C$1,ROW()/3,0)</f>
        <v>229.36500000000001</v>
      </c>
      <c r="V792">
        <f t="shared" ref="V792" ca="1" si="3062">U792</f>
        <v>229.36500000000001</v>
      </c>
      <c r="W792">
        <v>0</v>
      </c>
    </row>
    <row r="793" spans="1:23">
      <c r="V793">
        <f t="shared" ref="V793:V824" ca="1" si="3063">V792</f>
        <v>229.36500000000001</v>
      </c>
      <c r="W793">
        <f ca="1">(U795-U792)</f>
        <v>0.85699999999999932</v>
      </c>
    </row>
    <row r="794" spans="1:23">
      <c r="A794">
        <v>265</v>
      </c>
      <c r="V794">
        <f t="shared" ref="V794:V825" ca="1" si="3064">U795</f>
        <v>230.22200000000001</v>
      </c>
      <c r="W794">
        <f t="shared" ref="W794:W825" ca="1" si="3065">W793</f>
        <v>0.85699999999999932</v>
      </c>
    </row>
    <row r="795" spans="1:23">
      <c r="U795">
        <f t="shared" ref="U795:U826" ca="1" si="3066">OFFSET(C$1,ROW()/3,0)</f>
        <v>230.22200000000001</v>
      </c>
      <c r="V795">
        <f t="shared" ref="V795" ca="1" si="3067">U795</f>
        <v>230.22200000000001</v>
      </c>
      <c r="W795">
        <v>0</v>
      </c>
    </row>
    <row r="796" spans="1:23">
      <c r="V796">
        <f t="shared" ref="V796:V827" ca="1" si="3068">V795</f>
        <v>230.22200000000001</v>
      </c>
      <c r="W796">
        <f ca="1">(U798-U795)</f>
        <v>1.0629999999999882</v>
      </c>
    </row>
    <row r="797" spans="1:23">
      <c r="A797">
        <v>266</v>
      </c>
      <c r="V797">
        <f t="shared" ref="V797:V828" ca="1" si="3069">U798</f>
        <v>231.285</v>
      </c>
      <c r="W797">
        <f t="shared" ref="W797:W828" ca="1" si="3070">W796</f>
        <v>1.0629999999999882</v>
      </c>
    </row>
    <row r="798" spans="1:23">
      <c r="U798">
        <f t="shared" ref="U798:U829" ca="1" si="3071">OFFSET(C$1,ROW()/3,0)</f>
        <v>231.285</v>
      </c>
      <c r="V798">
        <f t="shared" ref="V798" ca="1" si="3072">U798</f>
        <v>231.285</v>
      </c>
      <c r="W798">
        <v>0</v>
      </c>
    </row>
    <row r="799" spans="1:23">
      <c r="V799">
        <f t="shared" ref="V799:V830" ca="1" si="3073">V798</f>
        <v>231.285</v>
      </c>
      <c r="W799">
        <f ca="1">(U801-U798)</f>
        <v>0.98099999999999454</v>
      </c>
    </row>
    <row r="800" spans="1:23">
      <c r="A800">
        <v>267</v>
      </c>
      <c r="V800">
        <f t="shared" ref="V800:V831" ca="1" si="3074">U801</f>
        <v>232.26599999999999</v>
      </c>
      <c r="W800">
        <f t="shared" ref="W800:W831" ca="1" si="3075">W799</f>
        <v>0.98099999999999454</v>
      </c>
    </row>
    <row r="801" spans="1:23">
      <c r="U801">
        <f t="shared" ref="U801:U832" ca="1" si="3076">OFFSET(C$1,ROW()/3,0)</f>
        <v>232.26599999999999</v>
      </c>
      <c r="V801">
        <f t="shared" ref="V801" ca="1" si="3077">U801</f>
        <v>232.26599999999999</v>
      </c>
      <c r="W801">
        <v>0</v>
      </c>
    </row>
    <row r="802" spans="1:23">
      <c r="V802">
        <f t="shared" ref="V802:V833" ca="1" si="3078">V801</f>
        <v>232.26599999999999</v>
      </c>
      <c r="W802">
        <f ca="1">(U804-U801)</f>
        <v>0.77500000000000568</v>
      </c>
    </row>
    <row r="803" spans="1:23">
      <c r="A803">
        <v>268</v>
      </c>
      <c r="V803">
        <f t="shared" ref="V803:V834" ca="1" si="3079">U804</f>
        <v>233.041</v>
      </c>
      <c r="W803">
        <f t="shared" ref="W803:W834" ca="1" si="3080">W802</f>
        <v>0.77500000000000568</v>
      </c>
    </row>
    <row r="804" spans="1:23">
      <c r="U804">
        <f t="shared" ref="U804:U835" ca="1" si="3081">OFFSET(C$1,ROW()/3,0)</f>
        <v>233.041</v>
      </c>
      <c r="V804">
        <f t="shared" ref="V804" ca="1" si="3082">U804</f>
        <v>233.041</v>
      </c>
      <c r="W804">
        <v>0</v>
      </c>
    </row>
    <row r="805" spans="1:23">
      <c r="V805">
        <f t="shared" ref="V805:V836" ca="1" si="3083">V804</f>
        <v>233.041</v>
      </c>
      <c r="W805">
        <f ca="1">(U807-U804)</f>
        <v>0.79500000000001592</v>
      </c>
    </row>
    <row r="806" spans="1:23">
      <c r="A806">
        <v>269</v>
      </c>
      <c r="V806">
        <f t="shared" ref="V806:V837" ca="1" si="3084">U807</f>
        <v>233.83600000000001</v>
      </c>
      <c r="W806">
        <f t="shared" ref="W806:W837" ca="1" si="3085">W805</f>
        <v>0.79500000000001592</v>
      </c>
    </row>
    <row r="807" spans="1:23">
      <c r="U807">
        <f t="shared" ref="U807:U838" ca="1" si="3086">OFFSET(C$1,ROW()/3,0)</f>
        <v>233.83600000000001</v>
      </c>
      <c r="V807">
        <f t="shared" ref="V807" ca="1" si="3087">U807</f>
        <v>233.83600000000001</v>
      </c>
      <c r="W807">
        <v>0</v>
      </c>
    </row>
    <row r="808" spans="1:23">
      <c r="V808">
        <f t="shared" ref="V808:V839" ca="1" si="3088">V807</f>
        <v>233.83600000000001</v>
      </c>
      <c r="W808">
        <f ca="1">(U810-U807)</f>
        <v>1.1349999999999909</v>
      </c>
    </row>
    <row r="809" spans="1:23">
      <c r="A809">
        <v>270</v>
      </c>
      <c r="V809">
        <f t="shared" ref="V809:V840" ca="1" si="3089">U810</f>
        <v>234.971</v>
      </c>
      <c r="W809">
        <f t="shared" ref="W809:W840" ca="1" si="3090">W808</f>
        <v>1.1349999999999909</v>
      </c>
    </row>
    <row r="810" spans="1:23">
      <c r="U810">
        <f t="shared" ref="U810:U841" ca="1" si="3091">OFFSET(C$1,ROW()/3,0)</f>
        <v>234.971</v>
      </c>
      <c r="V810">
        <f t="shared" ref="V810" ca="1" si="3092">U810</f>
        <v>234.971</v>
      </c>
      <c r="W810">
        <v>0</v>
      </c>
    </row>
    <row r="811" spans="1:23">
      <c r="V811">
        <f t="shared" ref="V811:V842" ca="1" si="3093">V810</f>
        <v>234.971</v>
      </c>
      <c r="W811">
        <f ca="1">(U813-U810)</f>
        <v>0.87399999999999523</v>
      </c>
    </row>
    <row r="812" spans="1:23">
      <c r="A812">
        <v>271</v>
      </c>
      <c r="V812">
        <f t="shared" ref="V812:V843" ca="1" si="3094">U813</f>
        <v>235.845</v>
      </c>
      <c r="W812">
        <f t="shared" ref="W812:W843" ca="1" si="3095">W811</f>
        <v>0.87399999999999523</v>
      </c>
    </row>
    <row r="813" spans="1:23">
      <c r="U813">
        <f t="shared" ref="U813:U844" ca="1" si="3096">OFFSET(C$1,ROW()/3,0)</f>
        <v>235.845</v>
      </c>
      <c r="V813">
        <f t="shared" ref="V813" ca="1" si="3097">U813</f>
        <v>235.845</v>
      </c>
      <c r="W813">
        <v>0</v>
      </c>
    </row>
    <row r="814" spans="1:23">
      <c r="V814">
        <f t="shared" ref="V814:V845" ca="1" si="3098">V813</f>
        <v>235.845</v>
      </c>
      <c r="W814">
        <f ca="1">(U816-U813)</f>
        <v>1.0349999999999966</v>
      </c>
    </row>
    <row r="815" spans="1:23">
      <c r="A815">
        <v>272</v>
      </c>
      <c r="V815">
        <f t="shared" ref="V815:V846" ca="1" si="3099">U816</f>
        <v>236.88</v>
      </c>
      <c r="W815">
        <f t="shared" ref="W815:W846" ca="1" si="3100">W814</f>
        <v>1.0349999999999966</v>
      </c>
    </row>
    <row r="816" spans="1:23">
      <c r="U816">
        <f t="shared" ref="U816:U847" ca="1" si="3101">OFFSET(C$1,ROW()/3,0)</f>
        <v>236.88</v>
      </c>
      <c r="V816">
        <f t="shared" ref="V816" ca="1" si="3102">U816</f>
        <v>236.88</v>
      </c>
      <c r="W816">
        <v>0</v>
      </c>
    </row>
    <row r="817" spans="1:23">
      <c r="V817">
        <f t="shared" ref="V817:V848" ca="1" si="3103">V816</f>
        <v>236.88</v>
      </c>
      <c r="W817">
        <f ca="1">(U819-U816)</f>
        <v>0.93999999999999773</v>
      </c>
    </row>
    <row r="818" spans="1:23">
      <c r="A818">
        <v>273</v>
      </c>
      <c r="V818">
        <f t="shared" ref="V818:V849" ca="1" si="3104">U819</f>
        <v>237.82</v>
      </c>
      <c r="W818">
        <f t="shared" ref="W818:W849" ca="1" si="3105">W817</f>
        <v>0.93999999999999773</v>
      </c>
    </row>
    <row r="819" spans="1:23">
      <c r="U819">
        <f t="shared" ref="U819:U850" ca="1" si="3106">OFFSET(C$1,ROW()/3,0)</f>
        <v>237.82</v>
      </c>
      <c r="V819">
        <f t="shared" ref="V819" ca="1" si="3107">U819</f>
        <v>237.82</v>
      </c>
      <c r="W819">
        <v>0</v>
      </c>
    </row>
    <row r="820" spans="1:23">
      <c r="V820">
        <f t="shared" ref="V820:V851" ca="1" si="3108">V819</f>
        <v>237.82</v>
      </c>
      <c r="W820">
        <f ca="1">(U822-U819)</f>
        <v>1.3470000000000084</v>
      </c>
    </row>
    <row r="821" spans="1:23">
      <c r="A821">
        <v>274</v>
      </c>
      <c r="V821">
        <f t="shared" ref="V821:V852" ca="1" si="3109">U822</f>
        <v>239.167</v>
      </c>
      <c r="W821">
        <f t="shared" ref="W821:W852" ca="1" si="3110">W820</f>
        <v>1.3470000000000084</v>
      </c>
    </row>
    <row r="822" spans="1:23">
      <c r="U822">
        <f t="shared" ref="U822:U853" ca="1" si="3111">OFFSET(C$1,ROW()/3,0)</f>
        <v>239.167</v>
      </c>
      <c r="V822">
        <f t="shared" ref="V822" ca="1" si="3112">U822</f>
        <v>239.167</v>
      </c>
      <c r="W822">
        <v>0</v>
      </c>
    </row>
    <row r="823" spans="1:23">
      <c r="V823">
        <f t="shared" ref="V823:V854" ca="1" si="3113">V822</f>
        <v>239.167</v>
      </c>
      <c r="W823">
        <f ca="1">(U825-U822)</f>
        <v>0.90899999999999181</v>
      </c>
    </row>
    <row r="824" spans="1:23">
      <c r="A824">
        <v>275</v>
      </c>
      <c r="V824">
        <f t="shared" ref="V824:V855" ca="1" si="3114">U825</f>
        <v>240.07599999999999</v>
      </c>
      <c r="W824">
        <f t="shared" ref="W824:W855" ca="1" si="3115">W823</f>
        <v>0.90899999999999181</v>
      </c>
    </row>
    <row r="825" spans="1:23">
      <c r="U825">
        <f t="shared" ref="U825:U856" ca="1" si="3116">OFFSET(C$1,ROW()/3,0)</f>
        <v>240.07599999999999</v>
      </c>
      <c r="V825">
        <f t="shared" ref="V825" ca="1" si="3117">U825</f>
        <v>240.07599999999999</v>
      </c>
      <c r="W825">
        <v>0</v>
      </c>
    </row>
    <row r="826" spans="1:23">
      <c r="V826">
        <f t="shared" ref="V826:V857" ca="1" si="3118">V825</f>
        <v>240.07599999999999</v>
      </c>
      <c r="W826">
        <f ca="1">(U828-U825)</f>
        <v>0.88400000000001455</v>
      </c>
    </row>
    <row r="827" spans="1:23">
      <c r="A827">
        <v>276</v>
      </c>
      <c r="V827">
        <f t="shared" ref="V827:V858" ca="1" si="3119">U828</f>
        <v>240.96</v>
      </c>
      <c r="W827">
        <f t="shared" ref="W827:W858" ca="1" si="3120">W826</f>
        <v>0.88400000000001455</v>
      </c>
    </row>
    <row r="828" spans="1:23">
      <c r="U828">
        <f t="shared" ref="U828:U859" ca="1" si="3121">OFFSET(C$1,ROW()/3,0)</f>
        <v>240.96</v>
      </c>
      <c r="V828">
        <f t="shared" ref="V828" ca="1" si="3122">U828</f>
        <v>240.96</v>
      </c>
      <c r="W828">
        <v>0</v>
      </c>
    </row>
    <row r="829" spans="1:23">
      <c r="V829">
        <f t="shared" ref="V829:V860" ca="1" si="3123">V828</f>
        <v>240.96</v>
      </c>
      <c r="W829">
        <f ca="1">(U831-U828)</f>
        <v>0.91200000000000614</v>
      </c>
    </row>
    <row r="830" spans="1:23">
      <c r="A830">
        <v>277</v>
      </c>
      <c r="V830">
        <f t="shared" ref="V830:V861" ca="1" si="3124">U831</f>
        <v>241.87200000000001</v>
      </c>
      <c r="W830">
        <f t="shared" ref="W830:W861" ca="1" si="3125">W829</f>
        <v>0.91200000000000614</v>
      </c>
    </row>
    <row r="831" spans="1:23">
      <c r="U831">
        <f t="shared" ref="U831:U862" ca="1" si="3126">OFFSET(C$1,ROW()/3,0)</f>
        <v>241.87200000000001</v>
      </c>
      <c r="V831">
        <f t="shared" ref="V831" ca="1" si="3127">U831</f>
        <v>241.87200000000001</v>
      </c>
      <c r="W831">
        <v>0</v>
      </c>
    </row>
    <row r="832" spans="1:23">
      <c r="V832">
        <f t="shared" ref="V832:V863" ca="1" si="3128">V831</f>
        <v>241.87200000000001</v>
      </c>
      <c r="W832">
        <f ca="1">(U834-U831)</f>
        <v>0.75099999999997635</v>
      </c>
    </row>
    <row r="833" spans="1:23">
      <c r="A833">
        <v>278</v>
      </c>
      <c r="V833">
        <f t="shared" ref="V833:V864" ca="1" si="3129">U834</f>
        <v>242.62299999999999</v>
      </c>
      <c r="W833">
        <f t="shared" ref="W833:W864" ca="1" si="3130">W832</f>
        <v>0.75099999999997635</v>
      </c>
    </row>
    <row r="834" spans="1:23">
      <c r="U834">
        <f t="shared" ref="U834:U865" ca="1" si="3131">OFFSET(C$1,ROW()/3,0)</f>
        <v>242.62299999999999</v>
      </c>
      <c r="V834">
        <f t="shared" ref="V834" ca="1" si="3132">U834</f>
        <v>242.62299999999999</v>
      </c>
      <c r="W834">
        <v>0</v>
      </c>
    </row>
    <row r="835" spans="1:23">
      <c r="V835">
        <f t="shared" ref="V835:V881" ca="1" si="3133">V834</f>
        <v>242.62299999999999</v>
      </c>
      <c r="W835">
        <f ca="1">(U837-U834)</f>
        <v>0.77200000000001978</v>
      </c>
    </row>
    <row r="836" spans="1:23">
      <c r="A836">
        <v>279</v>
      </c>
      <c r="V836">
        <f t="shared" ref="V836:V881" ca="1" si="3134">U837</f>
        <v>243.39500000000001</v>
      </c>
      <c r="W836">
        <f t="shared" ref="W836:W881" ca="1" si="3135">W835</f>
        <v>0.77200000000001978</v>
      </c>
    </row>
    <row r="837" spans="1:23">
      <c r="U837">
        <f t="shared" ref="U837:U882" ca="1" si="3136">OFFSET(C$1,ROW()/3,0)</f>
        <v>243.39500000000001</v>
      </c>
      <c r="V837">
        <f t="shared" ref="V837" ca="1" si="3137">U837</f>
        <v>243.39500000000001</v>
      </c>
      <c r="W837">
        <v>0</v>
      </c>
    </row>
    <row r="838" spans="1:23">
      <c r="V838">
        <f t="shared" ref="V838:V881" ca="1" si="3138">V837</f>
        <v>243.39500000000001</v>
      </c>
      <c r="W838">
        <f ca="1">(U840-U837)</f>
        <v>0.89099999999999113</v>
      </c>
    </row>
    <row r="839" spans="1:23">
      <c r="A839">
        <v>280</v>
      </c>
      <c r="V839">
        <f t="shared" ref="V839:V881" ca="1" si="3139">U840</f>
        <v>244.286</v>
      </c>
      <c r="W839">
        <f t="shared" ref="W839:W881" ca="1" si="3140">W838</f>
        <v>0.89099999999999113</v>
      </c>
    </row>
    <row r="840" spans="1:23">
      <c r="U840">
        <f t="shared" ref="U840:U882" ca="1" si="3141">OFFSET(C$1,ROW()/3,0)</f>
        <v>244.286</v>
      </c>
      <c r="V840">
        <f t="shared" ref="V840" ca="1" si="3142">U840</f>
        <v>244.286</v>
      </c>
      <c r="W840">
        <v>0</v>
      </c>
    </row>
    <row r="841" spans="1:23">
      <c r="V841">
        <f t="shared" ref="V841:V881" ca="1" si="3143">V840</f>
        <v>244.286</v>
      </c>
      <c r="W841">
        <f ca="1">(U843-U840)</f>
        <v>1.0420000000000016</v>
      </c>
    </row>
    <row r="842" spans="1:23">
      <c r="A842">
        <v>281</v>
      </c>
      <c r="V842">
        <f t="shared" ref="V842:V881" ca="1" si="3144">U843</f>
        <v>245.328</v>
      </c>
      <c r="W842">
        <f t="shared" ref="W842:W881" ca="1" si="3145">W841</f>
        <v>1.0420000000000016</v>
      </c>
    </row>
    <row r="843" spans="1:23">
      <c r="U843">
        <f t="shared" ref="U843:U882" ca="1" si="3146">OFFSET(C$1,ROW()/3,0)</f>
        <v>245.328</v>
      </c>
      <c r="V843">
        <f t="shared" ref="V843" ca="1" si="3147">U843</f>
        <v>245.328</v>
      </c>
      <c r="W843">
        <v>0</v>
      </c>
    </row>
    <row r="844" spans="1:23">
      <c r="V844">
        <f t="shared" ref="V844:V881" ca="1" si="3148">V843</f>
        <v>245.328</v>
      </c>
      <c r="W844">
        <f ca="1">(U846-U843)</f>
        <v>1.2589999999999861</v>
      </c>
    </row>
    <row r="845" spans="1:23">
      <c r="A845">
        <v>282</v>
      </c>
      <c r="V845">
        <f t="shared" ref="V845:V881" ca="1" si="3149">U846</f>
        <v>246.58699999999999</v>
      </c>
      <c r="W845">
        <f t="shared" ref="W845:W881" ca="1" si="3150">W844</f>
        <v>1.2589999999999861</v>
      </c>
    </row>
    <row r="846" spans="1:23">
      <c r="U846">
        <f t="shared" ref="U846:U882" ca="1" si="3151">OFFSET(C$1,ROW()/3,0)</f>
        <v>246.58699999999999</v>
      </c>
      <c r="V846">
        <f t="shared" ref="V846" ca="1" si="3152">U846</f>
        <v>246.58699999999999</v>
      </c>
      <c r="W846">
        <v>0</v>
      </c>
    </row>
    <row r="847" spans="1:23">
      <c r="V847">
        <f t="shared" ref="V847:V881" ca="1" si="3153">V846</f>
        <v>246.58699999999999</v>
      </c>
      <c r="W847">
        <f ca="1">(U849-U846)</f>
        <v>0.87400000000002365</v>
      </c>
    </row>
    <row r="848" spans="1:23">
      <c r="A848">
        <v>283</v>
      </c>
      <c r="V848">
        <f t="shared" ref="V848:V881" ca="1" si="3154">U849</f>
        <v>247.46100000000001</v>
      </c>
      <c r="W848">
        <f t="shared" ref="W848:W881" ca="1" si="3155">W847</f>
        <v>0.87400000000002365</v>
      </c>
    </row>
    <row r="849" spans="1:23">
      <c r="U849">
        <f t="shared" ref="U849:U882" ca="1" si="3156">OFFSET(C$1,ROW()/3,0)</f>
        <v>247.46100000000001</v>
      </c>
      <c r="V849">
        <f t="shared" ref="V849" ca="1" si="3157">U849</f>
        <v>247.46100000000001</v>
      </c>
      <c r="W849">
        <v>0</v>
      </c>
    </row>
    <row r="850" spans="1:23">
      <c r="V850">
        <f t="shared" ref="V850:V881" ca="1" si="3158">V849</f>
        <v>247.46100000000001</v>
      </c>
      <c r="W850">
        <f ca="1">(U852-U849)</f>
        <v>0.84999999999999432</v>
      </c>
    </row>
    <row r="851" spans="1:23">
      <c r="A851">
        <v>284</v>
      </c>
      <c r="V851">
        <f t="shared" ref="V851:V881" ca="1" si="3159">U852</f>
        <v>248.31100000000001</v>
      </c>
      <c r="W851">
        <f t="shared" ref="W851:W881" ca="1" si="3160">W850</f>
        <v>0.84999999999999432</v>
      </c>
    </row>
    <row r="852" spans="1:23">
      <c r="U852">
        <f t="shared" ref="U852:U882" ca="1" si="3161">OFFSET(C$1,ROW()/3,0)</f>
        <v>248.31100000000001</v>
      </c>
      <c r="V852">
        <f t="shared" ref="V852" ca="1" si="3162">U852</f>
        <v>248.31100000000001</v>
      </c>
      <c r="W852">
        <v>0</v>
      </c>
    </row>
    <row r="853" spans="1:23">
      <c r="V853">
        <f t="shared" ref="V853:V881" ca="1" si="3163">V852</f>
        <v>248.31100000000001</v>
      </c>
      <c r="W853">
        <f ca="1">(U855-U852)</f>
        <v>0.89799999999999613</v>
      </c>
    </row>
    <row r="854" spans="1:23">
      <c r="A854">
        <v>285</v>
      </c>
      <c r="V854">
        <f t="shared" ref="V854:V881" ca="1" si="3164">U855</f>
        <v>249.209</v>
      </c>
      <c r="W854">
        <f t="shared" ref="W854:W881" ca="1" si="3165">W853</f>
        <v>0.89799999999999613</v>
      </c>
    </row>
    <row r="855" spans="1:23">
      <c r="U855">
        <f t="shared" ref="U855:U882" ca="1" si="3166">OFFSET(C$1,ROW()/3,0)</f>
        <v>249.209</v>
      </c>
      <c r="V855">
        <f t="shared" ref="V855" ca="1" si="3167">U855</f>
        <v>249.209</v>
      </c>
      <c r="W855">
        <v>0</v>
      </c>
    </row>
    <row r="856" spans="1:23">
      <c r="V856">
        <f t="shared" ref="V856:V881" ca="1" si="3168">V855</f>
        <v>249.209</v>
      </c>
      <c r="W856">
        <f ca="1">(U858-U855)</f>
        <v>1.2479999999999905</v>
      </c>
    </row>
    <row r="857" spans="1:23">
      <c r="A857">
        <v>286</v>
      </c>
      <c r="V857">
        <f t="shared" ref="V857:V881" ca="1" si="3169">U858</f>
        <v>250.45699999999999</v>
      </c>
      <c r="W857">
        <f t="shared" ref="W857:W881" ca="1" si="3170">W856</f>
        <v>1.2479999999999905</v>
      </c>
    </row>
    <row r="858" spans="1:23">
      <c r="U858">
        <f t="shared" ref="U858:U882" ca="1" si="3171">OFFSET(C$1,ROW()/3,0)</f>
        <v>250.45699999999999</v>
      </c>
      <c r="V858">
        <f t="shared" ref="V858" ca="1" si="3172">U858</f>
        <v>250.45699999999999</v>
      </c>
      <c r="W858">
        <v>0</v>
      </c>
    </row>
    <row r="859" spans="1:23">
      <c r="V859">
        <f t="shared" ref="V859:V881" ca="1" si="3173">V858</f>
        <v>250.45699999999999</v>
      </c>
      <c r="W859">
        <f ca="1">(U861-U858)</f>
        <v>0.86400000000000432</v>
      </c>
    </row>
    <row r="860" spans="1:23">
      <c r="A860">
        <v>287</v>
      </c>
      <c r="V860">
        <f t="shared" ref="V860:V881" ca="1" si="3174">U861</f>
        <v>251.321</v>
      </c>
      <c r="W860">
        <f t="shared" ref="W860:W881" ca="1" si="3175">W859</f>
        <v>0.86400000000000432</v>
      </c>
    </row>
    <row r="861" spans="1:23">
      <c r="U861">
        <f t="shared" ref="U861:U882" ca="1" si="3176">OFFSET(C$1,ROW()/3,0)</f>
        <v>251.321</v>
      </c>
      <c r="V861">
        <f t="shared" ref="V861" ca="1" si="3177">U861</f>
        <v>251.321</v>
      </c>
      <c r="W861">
        <v>0</v>
      </c>
    </row>
    <row r="862" spans="1:23">
      <c r="V862">
        <f t="shared" ref="V862:V881" ca="1" si="3178">V861</f>
        <v>251.321</v>
      </c>
      <c r="W862">
        <f ca="1">(U864-U861)</f>
        <v>0.94700000000000273</v>
      </c>
    </row>
    <row r="863" spans="1:23">
      <c r="A863">
        <v>288</v>
      </c>
      <c r="V863">
        <f t="shared" ref="V863:V881" ca="1" si="3179">U864</f>
        <v>252.268</v>
      </c>
      <c r="W863">
        <f t="shared" ref="W863:W881" ca="1" si="3180">W862</f>
        <v>0.94700000000000273</v>
      </c>
    </row>
    <row r="864" spans="1:23">
      <c r="U864">
        <f t="shared" ref="U864:U882" ca="1" si="3181">OFFSET(C$1,ROW()/3,0)</f>
        <v>252.268</v>
      </c>
      <c r="V864">
        <f t="shared" ref="V864" ca="1" si="3182">U864</f>
        <v>252.268</v>
      </c>
      <c r="W864">
        <v>0</v>
      </c>
    </row>
    <row r="865" spans="1:23">
      <c r="V865">
        <f t="shared" ref="V865:V881" ca="1" si="3183">V864</f>
        <v>252.268</v>
      </c>
      <c r="W865">
        <f ca="1">(U867-U864)</f>
        <v>1.0010000000000048</v>
      </c>
    </row>
    <row r="866" spans="1:23">
      <c r="A866">
        <v>289</v>
      </c>
      <c r="V866">
        <f t="shared" ref="V866:V881" ca="1" si="3184">U867</f>
        <v>253.26900000000001</v>
      </c>
      <c r="W866">
        <f t="shared" ref="W866:W881" ca="1" si="3185">W865</f>
        <v>1.0010000000000048</v>
      </c>
    </row>
    <row r="867" spans="1:23">
      <c r="U867">
        <f t="shared" ref="U867:U882" ca="1" si="3186">OFFSET(C$1,ROW()/3,0)</f>
        <v>253.26900000000001</v>
      </c>
      <c r="V867">
        <f t="shared" ref="V867" ca="1" si="3187">U867</f>
        <v>253.26900000000001</v>
      </c>
      <c r="W867">
        <v>0</v>
      </c>
    </row>
    <row r="868" spans="1:23">
      <c r="V868">
        <f t="shared" ref="V868:V881" ca="1" si="3188">V867</f>
        <v>253.26900000000001</v>
      </c>
      <c r="W868">
        <f ca="1">(U870-U867)</f>
        <v>1.2849999999999966</v>
      </c>
    </row>
    <row r="869" spans="1:23">
      <c r="A869">
        <v>290</v>
      </c>
      <c r="V869">
        <f t="shared" ref="V869:V881" ca="1" si="3189">U870</f>
        <v>254.554</v>
      </c>
      <c r="W869">
        <f t="shared" ref="W869:W881" ca="1" si="3190">W868</f>
        <v>1.2849999999999966</v>
      </c>
    </row>
    <row r="870" spans="1:23">
      <c r="U870">
        <f t="shared" ref="U870:U882" ca="1" si="3191">OFFSET(C$1,ROW()/3,0)</f>
        <v>254.554</v>
      </c>
      <c r="V870">
        <f t="shared" ref="V870" ca="1" si="3192">U870</f>
        <v>254.554</v>
      </c>
      <c r="W870">
        <v>0</v>
      </c>
    </row>
    <row r="871" spans="1:23">
      <c r="V871">
        <f t="shared" ref="V871:V881" ca="1" si="3193">V870</f>
        <v>254.554</v>
      </c>
      <c r="W871">
        <f ca="1">(U873-U870)</f>
        <v>1.0869999999999891</v>
      </c>
    </row>
    <row r="872" spans="1:23">
      <c r="A872">
        <v>291</v>
      </c>
      <c r="V872">
        <f t="shared" ref="V872:V881" ca="1" si="3194">U873</f>
        <v>255.64099999999999</v>
      </c>
      <c r="W872">
        <f t="shared" ref="W872:W881" ca="1" si="3195">W871</f>
        <v>1.0869999999999891</v>
      </c>
    </row>
    <row r="873" spans="1:23">
      <c r="U873">
        <f t="shared" ref="U873:U882" ca="1" si="3196">OFFSET(C$1,ROW()/3,0)</f>
        <v>255.64099999999999</v>
      </c>
      <c r="V873">
        <f t="shared" ref="V873" ca="1" si="3197">U873</f>
        <v>255.64099999999999</v>
      </c>
      <c r="W873">
        <v>0</v>
      </c>
    </row>
    <row r="874" spans="1:23">
      <c r="V874">
        <f t="shared" ref="V874:V881" ca="1" si="3198">V873</f>
        <v>255.64099999999999</v>
      </c>
      <c r="W874">
        <f ca="1">(U876-U873)</f>
        <v>0.96700000000001296</v>
      </c>
    </row>
    <row r="875" spans="1:23">
      <c r="A875">
        <v>292</v>
      </c>
      <c r="V875">
        <f t="shared" ref="V875:V881" ca="1" si="3199">U876</f>
        <v>256.608</v>
      </c>
      <c r="W875">
        <f t="shared" ref="W875:W881" ca="1" si="3200">W874</f>
        <v>0.96700000000001296</v>
      </c>
    </row>
    <row r="876" spans="1:23">
      <c r="U876">
        <f t="shared" ref="U876:U882" ca="1" si="3201">OFFSET(C$1,ROW()/3,0)</f>
        <v>256.608</v>
      </c>
      <c r="V876">
        <f t="shared" ref="V876" ca="1" si="3202">U876</f>
        <v>256.608</v>
      </c>
      <c r="W876">
        <v>0</v>
      </c>
    </row>
    <row r="877" spans="1:23">
      <c r="V877">
        <f t="shared" ref="V877:V881" ca="1" si="3203">V876</f>
        <v>256.608</v>
      </c>
      <c r="W877">
        <f ca="1">(U879-U876)</f>
        <v>1.646000000000015</v>
      </c>
    </row>
    <row r="878" spans="1:23">
      <c r="A878">
        <v>293</v>
      </c>
      <c r="V878">
        <f t="shared" ref="V878:V881" ca="1" si="3204">U879</f>
        <v>258.25400000000002</v>
      </c>
      <c r="W878">
        <f t="shared" ref="W878:W881" ca="1" si="3205">W877</f>
        <v>1.646000000000015</v>
      </c>
    </row>
    <row r="879" spans="1:23">
      <c r="U879">
        <f t="shared" ref="U879:U882" ca="1" si="3206">OFFSET(C$1,ROW()/3,0)</f>
        <v>258.25400000000002</v>
      </c>
      <c r="V879">
        <f t="shared" ref="V879" ca="1" si="3207">U879</f>
        <v>258.25400000000002</v>
      </c>
      <c r="W879">
        <v>0</v>
      </c>
    </row>
    <row r="880" spans="1:23">
      <c r="V880">
        <f t="shared" ref="V880:V881" ca="1" si="3208">V879</f>
        <v>258.25400000000002</v>
      </c>
      <c r="W880">
        <f ca="1">(U882-U879)</f>
        <v>2.4339999999999691</v>
      </c>
    </row>
    <row r="881" spans="1:23">
      <c r="A881">
        <v>294</v>
      </c>
      <c r="V881">
        <f t="shared" ref="V881" ca="1" si="3209">U882</f>
        <v>260.68799999999999</v>
      </c>
      <c r="W881">
        <f t="shared" ref="W881" ca="1" si="3210">W880</f>
        <v>2.4339999999999691</v>
      </c>
    </row>
    <row r="882" spans="1:23">
      <c r="U882">
        <f t="shared" ref="U882" ca="1" si="3211">OFFSET(C$1,ROW()/3,0)</f>
        <v>260.68799999999999</v>
      </c>
      <c r="V882">
        <f t="shared" ref="V882" ca="1" si="3212">U882</f>
        <v>260.68799999999999</v>
      </c>
      <c r="W882">
        <v>0</v>
      </c>
    </row>
  </sheetData>
  <phoneticPr fontId="1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Gottschewski Hermann</dc:creator>
  <cp:lastModifiedBy>Gottschewski Hermann</cp:lastModifiedBy>
  <dcterms:created xsi:type="dcterms:W3CDTF">2013-05-18T05:23:43Z</dcterms:created>
  <dcterms:modified xsi:type="dcterms:W3CDTF">2013-05-21T08:19:57Z</dcterms:modified>
</cp:coreProperties>
</file>